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2からの統計書作成作業】\PDF出力用\"/>
    </mc:Choice>
  </mc:AlternateContent>
  <bookViews>
    <workbookView xWindow="-5385" yWindow="-30" windowWidth="14355" windowHeight="9495" tabRatio="860"/>
  </bookViews>
  <sheets>
    <sheet name="15-1" sheetId="1" r:id="rId1"/>
    <sheet name="15-2" sheetId="2" r:id="rId2"/>
    <sheet name="15-3" sheetId="3" r:id="rId3"/>
    <sheet name="15-4" sheetId="4" r:id="rId4"/>
    <sheet name="15-5" sheetId="14" r:id="rId5"/>
    <sheet name="15-6" sheetId="6" r:id="rId6"/>
    <sheet name="15-7" sheetId="7" r:id="rId7"/>
    <sheet name="15-8" sheetId="8" r:id="rId8"/>
    <sheet name="15-9" sheetId="9" r:id="rId9"/>
    <sheet name="15-10" sheetId="10" r:id="rId10"/>
    <sheet name="15-11" sheetId="11" r:id="rId11"/>
    <sheet name="15-12" sheetId="12" r:id="rId12"/>
    <sheet name="15-13" sheetId="13" r:id="rId13"/>
  </sheets>
  <definedNames>
    <definedName name="_xlnm.Print_Area" localSheetId="11">'15-12'!$A$1:$Q$13</definedName>
    <definedName name="_xlnm.Print_Area" localSheetId="12">'15-13'!$A$1:$O$87</definedName>
    <definedName name="_xlnm.Print_Area" localSheetId="3">'15-4'!$A$1:$M$53</definedName>
    <definedName name="_xlnm.Print_Area" localSheetId="4">'15-5'!$A$1:$M$54</definedName>
    <definedName name="_xlnm.Print_Area" localSheetId="5">'15-6'!$A$1:$H$12</definedName>
    <definedName name="_xlnm.Print_Area" localSheetId="6">'15-7'!$A$1:$I$14</definedName>
    <definedName name="_xlnm.Print_Area" localSheetId="8">'15-9'!$A$1:$E$22</definedName>
  </definedNames>
  <calcPr calcId="162913"/>
</workbook>
</file>

<file path=xl/calcChain.xml><?xml version="1.0" encoding="utf-8"?>
<calcChain xmlns="http://schemas.openxmlformats.org/spreadsheetml/2006/main">
  <c r="M47" i="14" l="1"/>
  <c r="L47" i="14"/>
  <c r="M22" i="14"/>
  <c r="L22" i="14"/>
  <c r="G5" i="7"/>
  <c r="F5" i="7"/>
  <c r="E5" i="7"/>
  <c r="F5" i="6"/>
  <c r="E5" i="6"/>
  <c r="D5" i="6"/>
  <c r="I36" i="4"/>
  <c r="H36" i="4"/>
  <c r="G36" i="4"/>
  <c r="F36" i="4"/>
  <c r="E36" i="4"/>
  <c r="D36" i="4"/>
  <c r="I7" i="4"/>
  <c r="H7" i="4"/>
  <c r="G7" i="4"/>
  <c r="F7" i="4"/>
  <c r="E7" i="4"/>
  <c r="D7" i="4"/>
  <c r="E7" i="1"/>
  <c r="E6" i="1"/>
  <c r="E5" i="1"/>
</calcChain>
</file>

<file path=xl/sharedStrings.xml><?xml version="1.0" encoding="utf-8"?>
<sst xmlns="http://schemas.openxmlformats.org/spreadsheetml/2006/main" count="470" uniqueCount="286">
  <si>
    <r>
      <t>ｍ</t>
    </r>
    <r>
      <rPr>
        <vertAlign val="superscript"/>
        <sz val="9"/>
        <rFont val="ＭＳ 明朝"/>
        <family val="1"/>
        <charset val="128"/>
      </rPr>
      <t>3</t>
    </r>
    <phoneticPr fontId="1"/>
  </si>
  <si>
    <t>予算額</t>
  </si>
  <si>
    <t>決算額</t>
  </si>
  <si>
    <t>区分</t>
  </si>
  <si>
    <t>執行年月日</t>
  </si>
  <si>
    <t>有権者数</t>
  </si>
  <si>
    <t>投票者数</t>
  </si>
  <si>
    <t>投票率 (%)</t>
  </si>
  <si>
    <t>総数</t>
  </si>
  <si>
    <t>男</t>
  </si>
  <si>
    <t>女</t>
  </si>
  <si>
    <t>計</t>
  </si>
  <si>
    <t>山口県知事選挙</t>
  </si>
  <si>
    <t>防府市議会議員一般選挙</t>
  </si>
  <si>
    <t>　比例区</t>
  </si>
  <si>
    <t>衆議院議員総選挙</t>
  </si>
  <si>
    <t>（単位：千円）</t>
  </si>
  <si>
    <t>総　　　　　　額</t>
  </si>
  <si>
    <t>市民税</t>
  </si>
  <si>
    <t>固定資産税</t>
  </si>
  <si>
    <t>軽自動車税</t>
  </si>
  <si>
    <t>市たばこ税</t>
  </si>
  <si>
    <t>特別土地保有税</t>
  </si>
  <si>
    <t>入湯税</t>
  </si>
  <si>
    <t>都市計画税</t>
  </si>
  <si>
    <t>　資料：市収納課　　注）総額欄は調定額</t>
  </si>
  <si>
    <t>調定額</t>
  </si>
  <si>
    <t>千円</t>
  </si>
  <si>
    <t>１世帯当り負担額</t>
  </si>
  <si>
    <t>　円</t>
  </si>
  <si>
    <t>１人当り負担額</t>
  </si>
  <si>
    <t>資料：市収納課</t>
  </si>
  <si>
    <t>　注）市民税法人分、市たばこ税、交付金を除く。人口・世帯は年度末現在。</t>
  </si>
  <si>
    <t>年次</t>
  </si>
  <si>
    <t>開会回数</t>
  </si>
  <si>
    <t>会議日数</t>
  </si>
  <si>
    <t>議案件数</t>
  </si>
  <si>
    <t>請願件数</t>
  </si>
  <si>
    <t>定例</t>
  </si>
  <si>
    <t>臨時</t>
  </si>
  <si>
    <t>本会議</t>
  </si>
  <si>
    <t>委員会</t>
  </si>
  <si>
    <t>提出</t>
  </si>
  <si>
    <t>可決</t>
  </si>
  <si>
    <t>受理</t>
  </si>
  <si>
    <t>採択</t>
  </si>
  <si>
    <t>原案</t>
  </si>
  <si>
    <t>修正</t>
  </si>
  <si>
    <t>平成</t>
  </si>
  <si>
    <t>年</t>
  </si>
  <si>
    <t>　資料：市議会事務局</t>
  </si>
  <si>
    <t>（各年　4月 1日）</t>
  </si>
  <si>
    <t>一般行政職</t>
  </si>
  <si>
    <t>税務職</t>
  </si>
  <si>
    <t>企業職</t>
  </si>
  <si>
    <t>技能労務職</t>
  </si>
  <si>
    <t>消防職</t>
  </si>
  <si>
    <t>市民相談受理件数</t>
  </si>
  <si>
    <t>行政相談</t>
  </si>
  <si>
    <t>土地・家屋</t>
  </si>
  <si>
    <t>相続</t>
  </si>
  <si>
    <t>家庭・離婚</t>
  </si>
  <si>
    <t>その他</t>
  </si>
  <si>
    <t>（単位：円）</t>
  </si>
  <si>
    <t>年度</t>
  </si>
  <si>
    <t>売上金</t>
  </si>
  <si>
    <t>一般会計への繰出金</t>
  </si>
  <si>
    <t>基金積立金</t>
  </si>
  <si>
    <t>　資料：市競輪局</t>
  </si>
  <si>
    <t>（１）　歳　　　　　入</t>
  </si>
  <si>
    <t>款</t>
  </si>
  <si>
    <t>総　　　　　　　　　　　　　　　額</t>
  </si>
  <si>
    <t>市税</t>
  </si>
  <si>
    <t>地方譲与金</t>
  </si>
  <si>
    <t>利子割交付金</t>
  </si>
  <si>
    <t>地方消費税交付金</t>
  </si>
  <si>
    <t>ゴルフ場利用税交付金</t>
  </si>
  <si>
    <t>自動車取得税交付金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</si>
  <si>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</si>
  <si>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</si>
  <si>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</si>
  <si>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</si>
  <si>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</si>
  <si>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</si>
  <si>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</si>
  <si>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</si>
  <si>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</si>
  <si>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</si>
  <si>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</si>
  <si>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（２）　歳　　　　　出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</si>
  <si>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</si>
  <si>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</si>
  <si>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</si>
  <si>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</si>
  <si>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</si>
  <si>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</si>
  <si>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</si>
  <si>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</si>
  <si>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</si>
  <si>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</si>
  <si>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</si>
  <si>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</si>
  <si>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</si>
  <si>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</si>
  <si>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　資料：市財政課</t>
  </si>
  <si>
    <t>会計</t>
  </si>
  <si>
    <t>特　　別　　会　　計　　総　　額</t>
  </si>
  <si>
    <t>競輪事業</t>
  </si>
  <si>
    <t>国民健康保険事業</t>
  </si>
  <si>
    <t>索道事業</t>
  </si>
  <si>
    <t>と場事業</t>
  </si>
  <si>
    <t>青果市場事業</t>
  </si>
  <si>
    <t>同和地区住宅資金貸付事業</t>
  </si>
  <si>
    <t>土地取得事業</t>
  </si>
  <si>
    <t>駐車場事業</t>
  </si>
  <si>
    <t>交通災害共済事業</t>
  </si>
  <si>
    <t>老人保健事業</t>
  </si>
  <si>
    <t>企　　業　　会　　計　　総　　額</t>
  </si>
  <si>
    <t>上水道事業</t>
  </si>
  <si>
    <t>工業用水道事業</t>
  </si>
  <si>
    <t>交付税決定総額</t>
  </si>
  <si>
    <t>普通交付税</t>
  </si>
  <si>
    <t>特別交付税</t>
  </si>
  <si>
    <t>基準財政需要額</t>
  </si>
  <si>
    <t>基準財政収入額</t>
  </si>
  <si>
    <t>交付基準額</t>
  </si>
  <si>
    <t>財政力指数</t>
  </si>
  <si>
    <t>金額</t>
  </si>
  <si>
    <t>総　　　　　　　額</t>
  </si>
  <si>
    <t>総務債</t>
  </si>
  <si>
    <t>民生債</t>
  </si>
  <si>
    <t>衛生債</t>
  </si>
  <si>
    <t>商工債</t>
  </si>
  <si>
    <t>土木債</t>
  </si>
  <si>
    <t>公営住宅債</t>
  </si>
  <si>
    <t>消防債</t>
  </si>
  <si>
    <t>教育債</t>
  </si>
  <si>
    <t>災害復旧債</t>
  </si>
  <si>
    <t>青果市場事業債</t>
  </si>
  <si>
    <t>住宅資金貸付事業債</t>
  </si>
  <si>
    <t>資料：市財政課</t>
  </si>
  <si>
    <t>総　　　　　　      　額</t>
  </si>
  <si>
    <t>公会堂建設資金</t>
  </si>
  <si>
    <t>市庁舎建設資金</t>
  </si>
  <si>
    <t>義務教育施設整備資金</t>
  </si>
  <si>
    <t>住宅建設資金</t>
  </si>
  <si>
    <t>公園整備資金</t>
  </si>
  <si>
    <t>水道建設資金</t>
  </si>
  <si>
    <t>道路・橋梁整備資金</t>
  </si>
  <si>
    <t>都市計画事業資金</t>
  </si>
  <si>
    <t>運動場建設資金</t>
  </si>
  <si>
    <t>奨学金資金</t>
  </si>
  <si>
    <t>失業対策事業資金</t>
  </si>
  <si>
    <t>土地改良資金</t>
  </si>
  <si>
    <t>婦人相談所資金</t>
  </si>
  <si>
    <t>索道会計</t>
  </si>
  <si>
    <t>積立金</t>
  </si>
  <si>
    <t>漁港整備資金</t>
  </si>
  <si>
    <t>老人ホーム建設資金</t>
  </si>
  <si>
    <t>文化福祉センター建設資金</t>
  </si>
  <si>
    <t>下水道建設資金</t>
  </si>
  <si>
    <t>看護･保健職</t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</si>
  <si>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</si>
  <si>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介護保険事業</t>
    <rPh sb="0" eb="2">
      <t>カイゴ</t>
    </rPh>
    <rPh sb="2" eb="4">
      <t>ホケン</t>
    </rPh>
    <rPh sb="4" eb="6">
      <t>ジギョウ</t>
    </rPh>
    <phoneticPr fontId="1"/>
  </si>
  <si>
    <t>　小選挙区</t>
    <rPh sb="1" eb="2">
      <t>ショウ</t>
    </rPh>
    <rPh sb="2" eb="5">
      <t>センキョク</t>
    </rPh>
    <phoneticPr fontId="1"/>
  </si>
  <si>
    <t>　最高裁</t>
    <rPh sb="1" eb="4">
      <t>サイコウサイ</t>
    </rPh>
    <phoneticPr fontId="1"/>
  </si>
  <si>
    <t>　年度</t>
    <rPh sb="1" eb="2">
      <t>ネン</t>
    </rPh>
    <rPh sb="2" eb="3">
      <t>ド</t>
    </rPh>
    <phoneticPr fontId="1"/>
  </si>
  <si>
    <t>配当割交付金</t>
    <rPh sb="0" eb="2">
      <t>ハイトウ</t>
    </rPh>
    <rPh sb="2" eb="3">
      <t>ワ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</si>
  <si>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"/>
  </si>
  <si>
    <t>市有財産</t>
    <rPh sb="0" eb="2">
      <t>シユウ</t>
    </rPh>
    <rPh sb="2" eb="4">
      <t>ザイサン</t>
    </rPh>
    <phoneticPr fontId="1"/>
  </si>
  <si>
    <t>国有提供施設等所在市町村助成交付金</t>
    <rPh sb="6" eb="7">
      <t>トウ</t>
    </rPh>
    <phoneticPr fontId="1"/>
  </si>
  <si>
    <t>寄附金</t>
    <rPh sb="0" eb="2">
      <t>キフ</t>
    </rPh>
    <phoneticPr fontId="1"/>
  </si>
  <si>
    <t>山口県議会議員一般選挙</t>
    <rPh sb="0" eb="2">
      <t>ヤマグチ</t>
    </rPh>
    <rPh sb="2" eb="3">
      <t>ケン</t>
    </rPh>
    <rPh sb="3" eb="5">
      <t>ギカイ</t>
    </rPh>
    <rPh sb="5" eb="7">
      <t>ギイン</t>
    </rPh>
    <rPh sb="7" eb="9">
      <t>イッパン</t>
    </rPh>
    <rPh sb="9" eb="11">
      <t>センキョ</t>
    </rPh>
    <phoneticPr fontId="1"/>
  </si>
  <si>
    <t>参議院議員通常選挙　</t>
    <rPh sb="0" eb="3">
      <t>サンギイン</t>
    </rPh>
    <rPh sb="3" eb="5">
      <t>ギイン</t>
    </rPh>
    <rPh sb="5" eb="7">
      <t>ツウジョウ</t>
    </rPh>
    <rPh sb="7" eb="9">
      <t>センキョ</t>
    </rPh>
    <phoneticPr fontId="1"/>
  </si>
  <si>
    <t>　選挙区</t>
    <rPh sb="1" eb="4">
      <t>センキョク</t>
    </rPh>
    <phoneticPr fontId="1"/>
  </si>
  <si>
    <t>福祉職</t>
    <rPh sb="0" eb="2">
      <t>フクシ</t>
    </rPh>
    <rPh sb="2" eb="3">
      <t>ショク</t>
    </rPh>
    <phoneticPr fontId="1"/>
  </si>
  <si>
    <t>年度</t>
    <rPh sb="0" eb="2">
      <t>ネンド</t>
    </rPh>
    <phoneticPr fontId="1"/>
  </si>
  <si>
    <t>重要物品</t>
    <rPh sb="0" eb="2">
      <t>ジュウヨウ</t>
    </rPh>
    <rPh sb="2" eb="4">
      <t>ブッピン</t>
    </rPh>
    <phoneticPr fontId="1"/>
  </si>
  <si>
    <t>債権</t>
    <rPh sb="0" eb="2">
      <t>サイケン</t>
    </rPh>
    <phoneticPr fontId="1"/>
  </si>
  <si>
    <t>基金</t>
    <rPh sb="0" eb="2">
      <t>キキン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</si>
  <si>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</si>
  <si>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</si>
  <si>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立木</t>
    <rPh sb="0" eb="2">
      <t>タテキ</t>
    </rPh>
    <phoneticPr fontId="1"/>
  </si>
  <si>
    <t>有価証券</t>
    <rPh sb="0" eb="4">
      <t>ユウカショウケン</t>
    </rPh>
    <phoneticPr fontId="1"/>
  </si>
  <si>
    <t>出資による権利</t>
    <rPh sb="0" eb="2">
      <t>シュッシ</t>
    </rPh>
    <rPh sb="5" eb="7">
      <t>ケンリ</t>
    </rPh>
    <phoneticPr fontId="1"/>
  </si>
  <si>
    <t>行政財産　㎡</t>
    <rPh sb="0" eb="2">
      <t>ギョウセイ</t>
    </rPh>
    <rPh sb="2" eb="4">
      <t>ザイサン</t>
    </rPh>
    <phoneticPr fontId="1"/>
  </si>
  <si>
    <t>山林　㎡</t>
    <rPh sb="0" eb="2">
      <t>サンリン</t>
    </rPh>
    <phoneticPr fontId="1"/>
  </si>
  <si>
    <t>普通財産　㎡</t>
    <rPh sb="0" eb="2">
      <t>フツウ</t>
    </rPh>
    <rPh sb="2" eb="4">
      <t>ザイサン</t>
    </rPh>
    <phoneticPr fontId="1"/>
  </si>
  <si>
    <t>木造　㎡</t>
    <rPh sb="0" eb="2">
      <t>モクゾウ</t>
    </rPh>
    <phoneticPr fontId="1"/>
  </si>
  <si>
    <t>非木造　㎡</t>
    <rPh sb="0" eb="1">
      <t>ヒ</t>
    </rPh>
    <rPh sb="1" eb="3">
      <t>モクゾウ</t>
    </rPh>
    <phoneticPr fontId="1"/>
  </si>
  <si>
    <t>千円</t>
    <rPh sb="0" eb="2">
      <t>センエン</t>
    </rPh>
    <phoneticPr fontId="1"/>
  </si>
  <si>
    <t>件</t>
    <rPh sb="0" eb="1">
      <t>ケン</t>
    </rPh>
    <phoneticPr fontId="1"/>
  </si>
  <si>
    <t>平成</t>
    <rPh sb="0" eb="2">
      <t>ヘイセイ</t>
    </rPh>
    <phoneticPr fontId="1"/>
  </si>
  <si>
    <t>後期高齢者医療事業</t>
    <rPh sb="0" eb="7">
      <t>コウキ</t>
    </rPh>
    <rPh sb="7" eb="9">
      <t>ジギョウ</t>
    </rPh>
    <phoneticPr fontId="1"/>
  </si>
  <si>
    <t>ごみ焼却場建設及び施設整備資金</t>
    <phoneticPr fontId="1"/>
  </si>
  <si>
    <t>し尿処理場建設及び施設整備資金</t>
    <phoneticPr fontId="1"/>
  </si>
  <si>
    <t>その他一般会計繰出金</t>
    <rPh sb="7" eb="9">
      <t>クリダシ</t>
    </rPh>
    <phoneticPr fontId="1"/>
  </si>
  <si>
    <t>防府市議会議員補欠選挙</t>
    <rPh sb="7" eb="9">
      <t>ホケツ</t>
    </rPh>
    <phoneticPr fontId="1"/>
  </si>
  <si>
    <t>農林水産債</t>
    <phoneticPr fontId="1"/>
  </si>
  <si>
    <t>　資料：市財政課・上下水道局</t>
    <rPh sb="9" eb="11">
      <t>ジョウゲ</t>
    </rPh>
    <phoneticPr fontId="1"/>
  </si>
  <si>
    <t>公　　　有　　　財　　　産</t>
    <rPh sb="0" eb="1">
      <t>コウ</t>
    </rPh>
    <rPh sb="4" eb="5">
      <t>ユウ</t>
    </rPh>
    <rPh sb="8" eb="9">
      <t>ザイ</t>
    </rPh>
    <rPh sb="12" eb="13">
      <t>サン</t>
    </rPh>
    <phoneticPr fontId="1"/>
  </si>
  <si>
    <t>特別会計および企業会計</t>
  </si>
  <si>
    <t>山口県議会議員一般選挙</t>
    <rPh sb="0" eb="3">
      <t>ヤマグチケン</t>
    </rPh>
    <rPh sb="3" eb="5">
      <t>ギカイ</t>
    </rPh>
    <rPh sb="5" eb="7">
      <t>ギイン</t>
    </rPh>
    <rPh sb="7" eb="9">
      <t>イッパン</t>
    </rPh>
    <rPh sb="9" eb="11">
      <t>センキョ</t>
    </rPh>
    <phoneticPr fontId="1"/>
  </si>
  <si>
    <t>H23.  4.  10</t>
  </si>
  <si>
    <t>公共下水道事業</t>
    <rPh sb="0" eb="2">
      <t>コウキョウ</t>
    </rPh>
    <rPh sb="2" eb="4">
      <t>ゲスイ</t>
    </rPh>
    <phoneticPr fontId="1"/>
  </si>
  <si>
    <t>公共下水道事業債</t>
  </si>
  <si>
    <t>〃</t>
  </si>
  <si>
    <t>H17.  9. 11</t>
  </si>
  <si>
    <t>防府市長選挙</t>
  </si>
  <si>
    <t>H18.  5. 28</t>
  </si>
  <si>
    <t>H19.  4.  8</t>
  </si>
  <si>
    <t>H19.  7. 29</t>
  </si>
  <si>
    <t>H20.  8.  3</t>
  </si>
  <si>
    <t>H20. 11. 16</t>
  </si>
  <si>
    <t>H21.  8. 30</t>
  </si>
  <si>
    <t>　</t>
  </si>
  <si>
    <t>H22.  5.  30</t>
  </si>
  <si>
    <t>H22.  7.  11</t>
  </si>
  <si>
    <t>H24.  7.  29</t>
  </si>
  <si>
    <t>H24.  11. 11</t>
  </si>
  <si>
    <t>H24.  12. 16</t>
  </si>
  <si>
    <t>参議院山口県選挙区選出議員補欠選挙</t>
    <rPh sb="0" eb="3">
      <t>サンギイン</t>
    </rPh>
    <rPh sb="3" eb="6">
      <t>ヤマグチケン</t>
    </rPh>
    <rPh sb="6" eb="9">
      <t>センキョク</t>
    </rPh>
    <rPh sb="9" eb="11">
      <t>センシュツ</t>
    </rPh>
    <rPh sb="11" eb="13">
      <t>ギイン</t>
    </rPh>
    <rPh sb="13" eb="15">
      <t>ホケツ</t>
    </rPh>
    <rPh sb="15" eb="17">
      <t>センキョ</t>
    </rPh>
    <phoneticPr fontId="1"/>
  </si>
  <si>
    <t>選挙区</t>
    <rPh sb="0" eb="3">
      <t>センキョク</t>
    </rPh>
    <phoneticPr fontId="1"/>
  </si>
  <si>
    <t>H25.  4.  28</t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</si>
  <si>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1"/>
  </si>
  <si>
    <t>比例区</t>
    <rPh sb="0" eb="3">
      <t>ヒレイク</t>
    </rPh>
    <phoneticPr fontId="1"/>
  </si>
  <si>
    <t xml:space="preserve">　資料：市選挙管理委員会          </t>
  </si>
  <si>
    <t>15-1</t>
    <phoneticPr fontId="1"/>
  </si>
  <si>
    <t>15-2</t>
    <phoneticPr fontId="1"/>
  </si>
  <si>
    <t>15-3</t>
    <phoneticPr fontId="1"/>
  </si>
  <si>
    <t>15-4</t>
    <phoneticPr fontId="1"/>
  </si>
  <si>
    <t>15-5</t>
    <phoneticPr fontId="1"/>
  </si>
  <si>
    <t>15-6</t>
    <phoneticPr fontId="1"/>
  </si>
  <si>
    <t>15-7</t>
    <phoneticPr fontId="1"/>
  </si>
  <si>
    <t>15-8</t>
    <phoneticPr fontId="1"/>
  </si>
  <si>
    <t>15-9 市債現在高</t>
    <phoneticPr fontId="1"/>
  </si>
  <si>
    <t>15-12</t>
    <phoneticPr fontId="1"/>
  </si>
  <si>
    <t>市税の市民負担額</t>
    <phoneticPr fontId="1"/>
  </si>
  <si>
    <t>15-13</t>
  </si>
  <si>
    <t>H25.  7.  21</t>
  </si>
  <si>
    <t>H29.  10. 22</t>
  </si>
  <si>
    <t>H26.  2.  23</t>
    <phoneticPr fontId="1"/>
  </si>
  <si>
    <t>H26.  5.  25</t>
    <phoneticPr fontId="1"/>
  </si>
  <si>
    <t>H26. 12.  14</t>
    <phoneticPr fontId="1"/>
  </si>
  <si>
    <t>H27.  4.  12</t>
    <phoneticPr fontId="1"/>
  </si>
  <si>
    <t>H28.  7.  10</t>
    <phoneticPr fontId="1"/>
  </si>
  <si>
    <t>陳情要望</t>
    <rPh sb="0" eb="2">
      <t>チンジョウ</t>
    </rPh>
    <phoneticPr fontId="1"/>
  </si>
  <si>
    <t>提言</t>
    <rPh sb="0" eb="2">
      <t>テイゲン</t>
    </rPh>
    <phoneticPr fontId="1"/>
  </si>
  <si>
    <t>生活相談</t>
    <rPh sb="0" eb="2">
      <t>セイカツ</t>
    </rPh>
    <rPh sb="2" eb="4">
      <t>ソウダン</t>
    </rPh>
    <phoneticPr fontId="1"/>
  </si>
  <si>
    <t>防府市長選挙</t>
    <rPh sb="0" eb="2">
      <t>ホウフ</t>
    </rPh>
    <rPh sb="2" eb="4">
      <t>シチョウ</t>
    </rPh>
    <rPh sb="4" eb="6">
      <t>センキョ</t>
    </rPh>
    <phoneticPr fontId="1"/>
  </si>
  <si>
    <t>防府市議会議員補欠選挙</t>
    <rPh sb="0" eb="2">
      <t>ホウフ</t>
    </rPh>
    <rPh sb="2" eb="3">
      <t>シ</t>
    </rPh>
    <rPh sb="3" eb="5">
      <t>ギカイ</t>
    </rPh>
    <rPh sb="5" eb="7">
      <t>ギイン</t>
    </rPh>
    <rPh sb="7" eb="9">
      <t>ホケツ</t>
    </rPh>
    <rPh sb="9" eb="11">
      <t>センキョ</t>
    </rPh>
    <phoneticPr fontId="1"/>
  </si>
  <si>
    <t>H30.  2.  4</t>
    <phoneticPr fontId="1"/>
  </si>
  <si>
    <t>地方交付税</t>
    <phoneticPr fontId="1"/>
  </si>
  <si>
    <t>一般会計</t>
    <phoneticPr fontId="1"/>
  </si>
  <si>
    <t xml:space="preserve">    市        税</t>
    <phoneticPr fontId="1"/>
  </si>
  <si>
    <t>15-10 競輪事業収益の使途</t>
    <phoneticPr fontId="1"/>
  </si>
  <si>
    <t>選挙投票状況</t>
    <phoneticPr fontId="1"/>
  </si>
  <si>
    <t>市職員数</t>
    <phoneticPr fontId="1"/>
  </si>
  <si>
    <t>市議会開催状況</t>
    <phoneticPr fontId="1"/>
  </si>
  <si>
    <t>平成 27 年度</t>
  </si>
  <si>
    <t>平成 28 年度</t>
  </si>
  <si>
    <t>平成 29 年度</t>
  </si>
  <si>
    <t>平成 30 年度</t>
    <phoneticPr fontId="1"/>
  </si>
  <si>
    <t>平成30年度</t>
    <phoneticPr fontId="1"/>
  </si>
  <si>
    <t>平成27年度</t>
  </si>
  <si>
    <t>平成28年度</t>
  </si>
  <si>
    <t>平成29年度</t>
  </si>
  <si>
    <t>　資料：市市政相談課</t>
    <rPh sb="5" eb="7">
      <t>シセイ</t>
    </rPh>
    <rPh sb="7" eb="9">
      <t>ソウダン</t>
    </rPh>
    <rPh sb="9" eb="10">
      <t>カ</t>
    </rPh>
    <phoneticPr fontId="1"/>
  </si>
  <si>
    <t>15-11 競輪事業売上金等の推移</t>
    <phoneticPr fontId="1"/>
  </si>
  <si>
    <t>令和</t>
    <rPh sb="0" eb="1">
      <t>レイ</t>
    </rPh>
    <rPh sb="1" eb="2">
      <t>ワ</t>
    </rPh>
    <phoneticPr fontId="1"/>
  </si>
  <si>
    <t>令和 元 年度</t>
    <rPh sb="0" eb="1">
      <t>レイ</t>
    </rPh>
    <rPh sb="1" eb="2">
      <t>ワ</t>
    </rPh>
    <rPh sb="3" eb="4">
      <t>ガン</t>
    </rPh>
    <phoneticPr fontId="1"/>
  </si>
  <si>
    <t>令和元年度</t>
    <rPh sb="0" eb="1">
      <t>レイ</t>
    </rPh>
    <rPh sb="1" eb="2">
      <t>ワ</t>
    </rPh>
    <rPh sb="2" eb="3">
      <t>ガン</t>
    </rPh>
    <phoneticPr fontId="1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</si>
  <si>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1"/>
  </si>
  <si>
    <t>（令和元年度末）</t>
    <rPh sb="1" eb="2">
      <t>レイ</t>
    </rPh>
    <rPh sb="2" eb="3">
      <t>ワ</t>
    </rPh>
    <rPh sb="3" eb="4">
      <t>ガン</t>
    </rPh>
    <phoneticPr fontId="1"/>
  </si>
  <si>
    <t>（令和元年度末累計）</t>
    <rPh sb="1" eb="2">
      <t>レイ</t>
    </rPh>
    <rPh sb="2" eb="3">
      <t>ワ</t>
    </rPh>
    <rPh sb="3" eb="4">
      <t>ガン</t>
    </rPh>
    <phoneticPr fontId="1"/>
  </si>
  <si>
    <t>元</t>
    <rPh sb="0" eb="1">
      <t>ガン</t>
    </rPh>
    <phoneticPr fontId="1"/>
  </si>
  <si>
    <t>　年度</t>
    <rPh sb="1" eb="3">
      <t>ネンド</t>
    </rPh>
    <phoneticPr fontId="1"/>
  </si>
  <si>
    <t>　資料：市人事課</t>
    <rPh sb="5" eb="7">
      <t>ジンジ</t>
    </rPh>
    <phoneticPr fontId="1"/>
  </si>
  <si>
    <t xml:space="preserve">　資料：市行政管理課・会計課       </t>
    <rPh sb="1" eb="3">
      <t>シリョウ</t>
    </rPh>
    <rPh sb="4" eb="5">
      <t>シ</t>
    </rPh>
    <rPh sb="5" eb="7">
      <t>ギョウセイ</t>
    </rPh>
    <rPh sb="7" eb="9">
      <t>カンリ</t>
    </rPh>
    <rPh sb="9" eb="10">
      <t>カ</t>
    </rPh>
    <rPh sb="11" eb="14">
      <t>カイケイカ</t>
    </rPh>
    <phoneticPr fontId="1"/>
  </si>
  <si>
    <t>H30.  5. 27</t>
    <phoneticPr fontId="1"/>
  </si>
  <si>
    <t>H31.  4.  7</t>
    <phoneticPr fontId="1"/>
  </si>
  <si>
    <t>R1.  7. 21</t>
    <phoneticPr fontId="1"/>
  </si>
  <si>
    <t>R2. 11. 15</t>
    <phoneticPr fontId="1"/>
  </si>
  <si>
    <t>H28. 11. 13</t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</si>
  <si>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</si>
  <si>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r>
      <rPr>
        <sz val="6"/>
        <rFont val="ＭＳ 明朝"/>
        <family val="1"/>
        <charset val="128"/>
      </rPr>
      <t>(平成31年)</t>
    </r>
    <r>
      <rPr>
        <sz val="10.5"/>
        <rFont val="ＭＳ 明朝"/>
        <family val="1"/>
        <charset val="128"/>
      </rPr>
      <t>令和</t>
    </r>
    <rPh sb="1" eb="3">
      <t>ヘイセイ</t>
    </rPh>
    <rPh sb="5" eb="6">
      <t>ネン</t>
    </rPh>
    <rPh sb="7" eb="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</si>
</sst>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##\ ###\ ;;&quot;- &quot;"/>
    <numFmt numFmtId="178" formatCode="#\ ###\ ###\ \ \ ;;&quot;-   &quot;"/>
    <numFmt numFmtId="180" formatCode="0.000_ "/>
    <numFmt numFmtId="181" formatCode="#\ ###\ ###\ ###\ ;;&quot;- &quot;"/>
    <numFmt numFmtId="182" formatCode="0.00_ "/>
    <numFmt numFmtId="183" formatCode="0.00_ ;;&quot;- &quot;"/>
    <numFmt numFmtId="188" formatCode="0_ "/>
    <numFmt numFmtId="189" formatCode="#\ ###\ ###\ \ ;;&quot;- &quot;"/>
    <numFmt numFmtId="190" formatCode="#\ ###\ ###\ ;;&quot; &quot;"/>
  </numFmts>
  <fonts count="19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ＤＦ極太明朝体"/>
      <family val="3"/>
      <charset val="128"/>
    </font>
    <font>
      <vertAlign val="superscript"/>
      <sz val="9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.5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ＤＦ特太ゴシック体"/>
      <family val="3"/>
      <charset val="128"/>
    </font>
    <font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9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</cellStyleXfs>
  <cellXfs count="214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81" fontId="2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88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distributed" vertical="center" justifyLastLine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distributed" vertical="center" shrinkToFit="1"/>
    </xf>
    <xf numFmtId="181" fontId="2" fillId="0" borderId="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 justifyLastLine="1"/>
    </xf>
    <xf numFmtId="181" fontId="2" fillId="0" borderId="0" xfId="0" applyNumberFormat="1" applyFont="1" applyFill="1" applyBorder="1" applyAlignment="1">
      <alignment horizontal="right" vertical="center"/>
    </xf>
    <xf numFmtId="180" fontId="2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 justifyLastLine="1"/>
    </xf>
    <xf numFmtId="0" fontId="7" fillId="0" borderId="6" xfId="0" applyFont="1" applyFill="1" applyBorder="1" applyAlignment="1">
      <alignment horizontal="distributed" vertical="center" justifyLastLine="1"/>
    </xf>
    <xf numFmtId="190" fontId="2" fillId="0" borderId="5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7" fillId="0" borderId="12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right" vertical="center" justifyLastLine="1"/>
    </xf>
    <xf numFmtId="0" fontId="7" fillId="0" borderId="0" xfId="0" quotePrefix="1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8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shrinkToFit="1"/>
    </xf>
    <xf numFmtId="182" fontId="2" fillId="0" borderId="4" xfId="0" applyNumberFormat="1" applyFont="1" applyFill="1" applyBorder="1" applyAlignment="1">
      <alignment horizontal="center" vertical="center"/>
    </xf>
    <xf numFmtId="183" fontId="2" fillId="0" borderId="0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57" fontId="2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 shrinkToFit="1"/>
    </xf>
    <xf numFmtId="176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shrinkToFit="1"/>
    </xf>
    <xf numFmtId="0" fontId="17" fillId="0" borderId="0" xfId="0" applyFont="1" applyFill="1" applyBorder="1" applyAlignment="1">
      <alignment horizontal="distributed" vertical="center" shrinkToFit="1"/>
    </xf>
    <xf numFmtId="0" fontId="17" fillId="0" borderId="0" xfId="0" applyFont="1" applyFill="1" applyBorder="1" applyAlignment="1">
      <alignment vertical="center" shrinkToFit="1"/>
    </xf>
    <xf numFmtId="182" fontId="1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shrinkToFit="1"/>
    </xf>
    <xf numFmtId="176" fontId="2" fillId="0" borderId="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quotePrefix="1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distributed" vertical="center" justifyLastLine="1" shrinkToFit="1"/>
    </xf>
    <xf numFmtId="0" fontId="2" fillId="0" borderId="0" xfId="0" applyFont="1" applyFill="1" applyBorder="1" applyAlignment="1">
      <alignment horizontal="right" vertical="center"/>
    </xf>
    <xf numFmtId="188" fontId="18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57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4" xfId="0" applyFill="1" applyBorder="1"/>
    <xf numFmtId="0" fontId="12" fillId="0" borderId="4" xfId="0" applyFont="1" applyFill="1" applyBorder="1"/>
    <xf numFmtId="0" fontId="12" fillId="0" borderId="0" xfId="0" applyFont="1" applyFill="1"/>
    <xf numFmtId="0" fontId="0" fillId="0" borderId="4" xfId="0" applyFont="1" applyFill="1" applyBorder="1"/>
    <xf numFmtId="0" fontId="0" fillId="0" borderId="0" xfId="0" applyFont="1" applyFill="1"/>
    <xf numFmtId="0" fontId="4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distributed" vertical="center" shrinkToFit="1"/>
    </xf>
    <xf numFmtId="0" fontId="7" fillId="0" borderId="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0" fontId="7" fillId="0" borderId="0" xfId="0" quotePrefix="1" applyFont="1" applyFill="1" applyAlignment="1">
      <alignment horizontal="left" vertical="center"/>
    </xf>
    <xf numFmtId="0" fontId="0" fillId="0" borderId="0" xfId="0" applyFill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0" xfId="0" applyNumberFormat="1" applyFont="1" applyFill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88" fontId="7" fillId="0" borderId="4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190" fontId="7" fillId="0" borderId="7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80" fontId="7" fillId="0" borderId="4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right" vertical="center"/>
    </xf>
    <xf numFmtId="181" fontId="7" fillId="0" borderId="5" xfId="0" applyNumberFormat="1" applyFont="1" applyFill="1" applyBorder="1" applyAlignment="1">
      <alignment vertical="center"/>
    </xf>
    <xf numFmtId="181" fontId="7" fillId="0" borderId="4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quotePrefix="1" applyFont="1" applyFill="1" applyAlignment="1">
      <alignment horizontal="distributed" vertical="center" justifyLastLine="1"/>
    </xf>
    <xf numFmtId="0" fontId="7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distributed" vertical="center" wrapText="1" justifyLastLine="1"/>
    </xf>
    <xf numFmtId="0" fontId="2" fillId="2" borderId="10" xfId="0" applyFont="1" applyFill="1" applyBorder="1" applyAlignment="1">
      <alignment horizontal="distributed" vertical="center" wrapText="1" justifyLastLine="1"/>
    </xf>
    <xf numFmtId="0" fontId="2" fillId="2" borderId="18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2" borderId="19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right" vertical="center" wrapText="1" justifyLastLine="1"/>
    </xf>
    <xf numFmtId="0" fontId="2" fillId="2" borderId="12" xfId="0" applyFont="1" applyFill="1" applyBorder="1" applyAlignment="1">
      <alignment horizontal="right" vertical="center" wrapText="1" justifyLastLine="1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89" fontId="2" fillId="2" borderId="0" xfId="3" applyNumberFormat="1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vertical="center"/>
    </xf>
    <xf numFmtId="178" fontId="2" fillId="2" borderId="0" xfId="7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89" fontId="2" fillId="2" borderId="0" xfId="4" applyNumberFormat="1" applyFont="1" applyFill="1" applyBorder="1" applyAlignment="1">
      <alignment vertical="center"/>
    </xf>
    <xf numFmtId="178" fontId="2" fillId="2" borderId="0" xfId="4" applyNumberFormat="1" applyFont="1" applyFill="1" applyBorder="1" applyAlignment="1">
      <alignment vertical="center"/>
    </xf>
    <xf numFmtId="189" fontId="2" fillId="2" borderId="5" xfId="5" applyNumberFormat="1" applyFont="1" applyFill="1" applyBorder="1" applyAlignment="1">
      <alignment vertical="center"/>
    </xf>
    <xf numFmtId="189" fontId="2" fillId="2" borderId="0" xfId="5" applyNumberFormat="1" applyFont="1" applyFill="1" applyBorder="1" applyAlignment="1">
      <alignment vertical="center"/>
    </xf>
    <xf numFmtId="189" fontId="2" fillId="2" borderId="5" xfId="6" applyNumberFormat="1" applyFont="1" applyFill="1" applyBorder="1" applyAlignment="1">
      <alignment vertical="center"/>
    </xf>
    <xf numFmtId="189" fontId="2" fillId="2" borderId="0" xfId="6" applyNumberFormat="1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189" fontId="7" fillId="2" borderId="7" xfId="6" applyNumberFormat="1" applyFont="1" applyFill="1" applyBorder="1" applyAlignment="1">
      <alignment vertical="center"/>
    </xf>
    <xf numFmtId="189" fontId="7" fillId="2" borderId="4" xfId="6" applyNumberFormat="1" applyFont="1" applyFill="1" applyBorder="1" applyAlignment="1">
      <alignment vertical="center"/>
    </xf>
    <xf numFmtId="178" fontId="7" fillId="2" borderId="4" xfId="4" applyNumberFormat="1" applyFont="1" applyFill="1" applyBorder="1" applyAlignment="1">
      <alignment vertical="center"/>
    </xf>
    <xf numFmtId="178" fontId="7" fillId="2" borderId="4" xfId="7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 wrapText="1"/>
    </xf>
    <xf numFmtId="0" fontId="7" fillId="2" borderId="0" xfId="0" applyFont="1" applyFill="1" applyAlignment="1">
      <alignment horizontal="distributed" vertical="center"/>
    </xf>
    <xf numFmtId="0" fontId="2" fillId="2" borderId="23" xfId="0" applyFont="1" applyFill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2" borderId="21" xfId="0" applyFont="1" applyFill="1" applyBorder="1" applyAlignment="1">
      <alignment horizontal="distributed" vertical="center" wrapText="1" justifyLastLine="1"/>
    </xf>
    <xf numFmtId="0" fontId="2" fillId="2" borderId="0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wrapText="1" justifyLastLine="1"/>
    </xf>
    <xf numFmtId="0" fontId="2" fillId="2" borderId="22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15" xfId="0" applyFont="1" applyFill="1" applyBorder="1" applyAlignment="1">
      <alignment horizontal="distributed" vertical="center" wrapText="1" justifyLastLine="1"/>
    </xf>
    <xf numFmtId="0" fontId="2" fillId="2" borderId="16" xfId="0" applyFont="1" applyFill="1" applyBorder="1" applyAlignment="1">
      <alignment horizontal="distributed" vertical="center" wrapText="1" justifyLastLine="1"/>
    </xf>
    <xf numFmtId="0" fontId="2" fillId="2" borderId="24" xfId="0" applyFont="1" applyFill="1" applyBorder="1" applyAlignment="1">
      <alignment horizontal="distributed" vertical="center" wrapText="1" justifyLastLine="1"/>
    </xf>
    <xf numFmtId="0" fontId="2" fillId="2" borderId="25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center" vertical="center" wrapText="1" justifyLastLine="1"/>
    </xf>
    <xf numFmtId="0" fontId="2" fillId="2" borderId="1" xfId="0" applyFont="1" applyFill="1" applyBorder="1" applyAlignment="1">
      <alignment horizontal="center" vertical="center" wrapText="1" justifyLastLine="1"/>
    </xf>
    <xf numFmtId="0" fontId="2" fillId="2" borderId="20" xfId="0" applyFont="1" applyFill="1" applyBorder="1" applyAlignment="1">
      <alignment horizontal="center" vertical="center" wrapText="1" justifyLastLine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 justifyLastLine="1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_財政課_24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2:M13"/>
  <sheetViews>
    <sheetView showGridLines="0" tabSelected="1" zoomScale="110" zoomScaleNormal="110" workbookViewId="0"/>
  </sheetViews>
  <sheetFormatPr defaultRowHeight="13.5" customHeight="1"/>
  <cols>
    <col min="1" max="1" width="5" style="2" customWidth="1"/>
    <col min="2" max="2" width="6.25" style="2" customWidth="1"/>
    <col min="3" max="3" width="2.875" style="2" customWidth="1"/>
    <col min="4" max="4" width="3.75" style="2" customWidth="1"/>
    <col min="5" max="12" width="8.625" style="2" customWidth="1"/>
    <col min="13" max="16384" width="9" style="2"/>
  </cols>
  <sheetData>
    <row r="2" spans="2:13" s="1" customFormat="1" ht="18" customHeight="1">
      <c r="E2" s="82" t="s">
        <v>227</v>
      </c>
      <c r="F2" s="163" t="s">
        <v>257</v>
      </c>
      <c r="G2" s="163"/>
      <c r="H2" s="163"/>
      <c r="I2" s="163"/>
      <c r="J2" s="163"/>
      <c r="K2" s="22"/>
    </row>
    <row r="3" spans="2:13" ht="18" customHeight="1" thickBot="1">
      <c r="K3" s="162" t="s">
        <v>51</v>
      </c>
      <c r="L3" s="162"/>
    </row>
    <row r="4" spans="2:13" ht="18" customHeight="1">
      <c r="B4" s="160" t="s">
        <v>33</v>
      </c>
      <c r="C4" s="161"/>
      <c r="D4" s="161"/>
      <c r="E4" s="32" t="s">
        <v>8</v>
      </c>
      <c r="F4" s="83" t="s">
        <v>52</v>
      </c>
      <c r="G4" s="32" t="s">
        <v>53</v>
      </c>
      <c r="H4" s="32" t="s">
        <v>54</v>
      </c>
      <c r="I4" s="83" t="s">
        <v>161</v>
      </c>
      <c r="J4" s="84" t="s">
        <v>175</v>
      </c>
      <c r="K4" s="83" t="s">
        <v>55</v>
      </c>
      <c r="L4" s="19" t="s">
        <v>56</v>
      </c>
    </row>
    <row r="5" spans="2:13" ht="18" customHeight="1">
      <c r="B5" s="85" t="s">
        <v>48</v>
      </c>
      <c r="C5" s="5">
        <v>28</v>
      </c>
      <c r="D5" s="5" t="s">
        <v>49</v>
      </c>
      <c r="E5" s="14">
        <f>SUM(F5:L5)</f>
        <v>882</v>
      </c>
      <c r="F5" s="15">
        <v>493</v>
      </c>
      <c r="G5" s="15">
        <v>49</v>
      </c>
      <c r="H5" s="15">
        <v>75</v>
      </c>
      <c r="I5" s="15">
        <v>25</v>
      </c>
      <c r="J5" s="15">
        <v>21</v>
      </c>
      <c r="K5" s="15">
        <v>90</v>
      </c>
      <c r="L5" s="15">
        <v>129</v>
      </c>
    </row>
    <row r="6" spans="2:13" ht="18" customHeight="1">
      <c r="B6" s="5"/>
      <c r="C6" s="5">
        <v>29</v>
      </c>
      <c r="D6" s="5"/>
      <c r="E6" s="14">
        <f>SUM(F6:L6)</f>
        <v>886</v>
      </c>
      <c r="F6" s="15">
        <v>492</v>
      </c>
      <c r="G6" s="15">
        <v>49</v>
      </c>
      <c r="H6" s="15">
        <v>72</v>
      </c>
      <c r="I6" s="15">
        <v>25</v>
      </c>
      <c r="J6" s="15">
        <v>23</v>
      </c>
      <c r="K6" s="15">
        <v>90</v>
      </c>
      <c r="L6" s="15">
        <v>135</v>
      </c>
    </row>
    <row r="7" spans="2:13" s="1" customFormat="1" ht="18" customHeight="1">
      <c r="B7" s="5"/>
      <c r="C7" s="5">
        <v>30</v>
      </c>
      <c r="D7" s="5"/>
      <c r="E7" s="14">
        <f>SUM(F7:L7)</f>
        <v>886</v>
      </c>
      <c r="F7" s="86">
        <v>496</v>
      </c>
      <c r="G7" s="86">
        <v>47</v>
      </c>
      <c r="H7" s="86">
        <v>72</v>
      </c>
      <c r="I7" s="86">
        <v>26</v>
      </c>
      <c r="J7" s="86">
        <v>21</v>
      </c>
      <c r="K7" s="86">
        <v>85</v>
      </c>
      <c r="L7" s="86">
        <v>139</v>
      </c>
    </row>
    <row r="8" spans="2:13" ht="18" customHeight="1">
      <c r="B8" s="85" t="s">
        <v>285</v>
      </c>
      <c r="C8" s="85" t="s">
        <v>275</v>
      </c>
      <c r="D8" s="5" t="s">
        <v>49</v>
      </c>
      <c r="E8" s="14">
        <v>881</v>
      </c>
      <c r="F8" s="15">
        <v>498</v>
      </c>
      <c r="G8" s="15">
        <v>49</v>
      </c>
      <c r="H8" s="15">
        <v>67</v>
      </c>
      <c r="I8" s="15">
        <v>25</v>
      </c>
      <c r="J8" s="15">
        <v>19</v>
      </c>
      <c r="K8" s="15">
        <v>81</v>
      </c>
      <c r="L8" s="15">
        <v>142</v>
      </c>
      <c r="M8" s="5"/>
    </row>
    <row r="9" spans="2:13" s="49" customFormat="1" ht="18" customHeight="1" thickBot="1">
      <c r="B9" s="109"/>
      <c r="C9" s="17">
        <v>2</v>
      </c>
      <c r="D9" s="17"/>
      <c r="E9" s="112">
        <v>885</v>
      </c>
      <c r="F9" s="113">
        <v>499</v>
      </c>
      <c r="G9" s="113">
        <v>47</v>
      </c>
      <c r="H9" s="113">
        <v>66</v>
      </c>
      <c r="I9" s="113">
        <v>25</v>
      </c>
      <c r="J9" s="113">
        <v>20</v>
      </c>
      <c r="K9" s="113">
        <v>81</v>
      </c>
      <c r="L9" s="113">
        <v>147</v>
      </c>
    </row>
    <row r="10" spans="2:13" ht="18" customHeight="1">
      <c r="B10" s="2" t="s">
        <v>277</v>
      </c>
    </row>
    <row r="11" spans="2:13" ht="13.5" customHeight="1">
      <c r="J11" s="87"/>
    </row>
    <row r="12" spans="2:13" ht="13.5" customHeight="1">
      <c r="H12" s="88"/>
      <c r="I12" s="88"/>
      <c r="J12" s="88"/>
      <c r="K12" s="88"/>
      <c r="L12" s="88"/>
    </row>
    <row r="13" spans="2:13" ht="13.5" customHeight="1">
      <c r="K13" s="5"/>
    </row>
  </sheetData>
  <mergeCells count="3">
    <mergeCell ref="B4:D4"/>
    <mergeCell ref="K3:L3"/>
    <mergeCell ref="F2:J2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N16"/>
  <sheetViews>
    <sheetView showGridLines="0" view="pageBreakPreview" zoomScale="130" zoomScaleNormal="100" zoomScaleSheetLayoutView="130" workbookViewId="0"/>
  </sheetViews>
  <sheetFormatPr defaultRowHeight="12.75"/>
  <cols>
    <col min="1" max="1" width="5" style="2" customWidth="1"/>
    <col min="2" max="2" width="4.625" style="2" customWidth="1"/>
    <col min="3" max="4" width="2.875" style="2" customWidth="1"/>
    <col min="5" max="14" width="7.125" style="2" customWidth="1"/>
    <col min="15" max="15" width="3.25" style="2" customWidth="1"/>
    <col min="16" max="16384" width="9" style="2"/>
  </cols>
  <sheetData>
    <row r="1" spans="1:14" ht="13.5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" customFormat="1" ht="18" customHeight="1">
      <c r="F2" s="104" t="s">
        <v>228</v>
      </c>
      <c r="G2" s="168" t="s">
        <v>258</v>
      </c>
      <c r="H2" s="168"/>
      <c r="I2" s="168"/>
      <c r="J2" s="168"/>
      <c r="K2" s="168"/>
      <c r="L2" s="105"/>
    </row>
    <row r="3" spans="1:14" ht="18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18" customHeight="1">
      <c r="A4" s="89"/>
      <c r="B4" s="169" t="s">
        <v>33</v>
      </c>
      <c r="C4" s="169"/>
      <c r="D4" s="170"/>
      <c r="E4" s="166" t="s">
        <v>34</v>
      </c>
      <c r="F4" s="167"/>
      <c r="G4" s="166" t="s">
        <v>35</v>
      </c>
      <c r="H4" s="167"/>
      <c r="I4" s="166" t="s">
        <v>36</v>
      </c>
      <c r="J4" s="167"/>
      <c r="K4" s="167"/>
      <c r="L4" s="167"/>
      <c r="M4" s="166" t="s">
        <v>37</v>
      </c>
      <c r="N4" s="167"/>
    </row>
    <row r="5" spans="1:14" ht="13.5">
      <c r="A5" s="89"/>
      <c r="B5" s="171"/>
      <c r="C5" s="171"/>
      <c r="D5" s="172"/>
      <c r="E5" s="164" t="s">
        <v>38</v>
      </c>
      <c r="F5" s="164" t="s">
        <v>39</v>
      </c>
      <c r="G5" s="164" t="s">
        <v>40</v>
      </c>
      <c r="H5" s="164" t="s">
        <v>41</v>
      </c>
      <c r="I5" s="164" t="s">
        <v>42</v>
      </c>
      <c r="J5" s="164" t="s">
        <v>43</v>
      </c>
      <c r="K5" s="106"/>
      <c r="L5" s="107"/>
      <c r="M5" s="164" t="s">
        <v>44</v>
      </c>
      <c r="N5" s="164" t="s">
        <v>45</v>
      </c>
    </row>
    <row r="6" spans="1:14" ht="13.5">
      <c r="A6" s="89"/>
      <c r="B6" s="173"/>
      <c r="C6" s="173"/>
      <c r="D6" s="174"/>
      <c r="E6" s="165"/>
      <c r="F6" s="165"/>
      <c r="G6" s="165"/>
      <c r="H6" s="165"/>
      <c r="I6" s="165"/>
      <c r="J6" s="165"/>
      <c r="K6" s="46" t="s">
        <v>46</v>
      </c>
      <c r="L6" s="46" t="s">
        <v>47</v>
      </c>
      <c r="M6" s="165"/>
      <c r="N6" s="165"/>
    </row>
    <row r="7" spans="1:14" ht="18" customHeight="1">
      <c r="A7" s="89"/>
      <c r="B7" s="5" t="s">
        <v>48</v>
      </c>
      <c r="C7" s="5">
        <v>28</v>
      </c>
      <c r="D7" s="5" t="s">
        <v>49</v>
      </c>
      <c r="E7" s="14">
        <v>4</v>
      </c>
      <c r="F7" s="16">
        <v>2</v>
      </c>
      <c r="G7" s="16">
        <v>26</v>
      </c>
      <c r="H7" s="16">
        <v>42</v>
      </c>
      <c r="I7" s="16">
        <v>186</v>
      </c>
      <c r="J7" s="16">
        <v>185</v>
      </c>
      <c r="K7" s="16">
        <v>184</v>
      </c>
      <c r="L7" s="16">
        <v>1</v>
      </c>
      <c r="M7" s="16">
        <v>0</v>
      </c>
      <c r="N7" s="16">
        <v>0</v>
      </c>
    </row>
    <row r="8" spans="1:14" ht="18" customHeight="1">
      <c r="A8" s="89"/>
      <c r="B8" s="5"/>
      <c r="C8" s="5">
        <v>29</v>
      </c>
      <c r="D8" s="5"/>
      <c r="E8" s="14">
        <v>4</v>
      </c>
      <c r="F8" s="16">
        <v>0</v>
      </c>
      <c r="G8" s="16">
        <v>25</v>
      </c>
      <c r="H8" s="16">
        <v>38</v>
      </c>
      <c r="I8" s="16">
        <v>159</v>
      </c>
      <c r="J8" s="16">
        <v>159</v>
      </c>
      <c r="K8" s="16">
        <v>158</v>
      </c>
      <c r="L8" s="16">
        <v>1</v>
      </c>
      <c r="M8" s="16">
        <v>0</v>
      </c>
      <c r="N8" s="16">
        <v>0</v>
      </c>
    </row>
    <row r="9" spans="1:14" s="1" customFormat="1" ht="18" customHeight="1">
      <c r="B9" s="5"/>
      <c r="C9" s="5">
        <v>30</v>
      </c>
      <c r="D9" s="5"/>
      <c r="E9" s="14">
        <v>4</v>
      </c>
      <c r="F9" s="16">
        <v>0</v>
      </c>
      <c r="G9" s="16">
        <v>24</v>
      </c>
      <c r="H9" s="16">
        <v>34</v>
      </c>
      <c r="I9" s="16">
        <v>159</v>
      </c>
      <c r="J9" s="16">
        <v>159</v>
      </c>
      <c r="K9" s="16">
        <v>159</v>
      </c>
      <c r="L9" s="16">
        <v>0</v>
      </c>
      <c r="M9" s="16">
        <v>0</v>
      </c>
      <c r="N9" s="16">
        <v>0</v>
      </c>
    </row>
    <row r="10" spans="1:14" ht="18" customHeight="1">
      <c r="A10" s="5"/>
      <c r="B10" s="85" t="s">
        <v>285</v>
      </c>
      <c r="C10" s="85" t="s">
        <v>275</v>
      </c>
      <c r="D10" s="5" t="s">
        <v>49</v>
      </c>
      <c r="E10" s="14">
        <v>4</v>
      </c>
      <c r="F10" s="16">
        <v>0</v>
      </c>
      <c r="G10" s="16">
        <v>25</v>
      </c>
      <c r="H10" s="16">
        <v>23</v>
      </c>
      <c r="I10" s="16">
        <v>156</v>
      </c>
      <c r="J10" s="16">
        <v>156</v>
      </c>
      <c r="K10" s="16">
        <v>156</v>
      </c>
      <c r="L10" s="16">
        <v>0</v>
      </c>
      <c r="M10" s="16">
        <v>0</v>
      </c>
      <c r="N10" s="16">
        <v>0</v>
      </c>
    </row>
    <row r="11" spans="1:14" s="49" customFormat="1" ht="18" customHeight="1" thickBot="1">
      <c r="A11" s="54"/>
      <c r="B11" s="17"/>
      <c r="C11" s="17">
        <v>2</v>
      </c>
      <c r="D11" s="17"/>
      <c r="E11" s="112">
        <v>4</v>
      </c>
      <c r="F11" s="114">
        <v>2</v>
      </c>
      <c r="G11" s="114">
        <v>24</v>
      </c>
      <c r="H11" s="114">
        <v>25</v>
      </c>
      <c r="I11" s="114">
        <v>143</v>
      </c>
      <c r="J11" s="114">
        <v>142</v>
      </c>
      <c r="K11" s="114">
        <v>142</v>
      </c>
      <c r="L11" s="114">
        <v>0</v>
      </c>
      <c r="M11" s="114">
        <v>1</v>
      </c>
      <c r="N11" s="114">
        <v>0</v>
      </c>
    </row>
    <row r="12" spans="1:14" ht="18" customHeight="1">
      <c r="A12" s="89"/>
      <c r="B12" s="2" t="s">
        <v>50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5" spans="1:14" ht="13.5">
      <c r="A15" s="89"/>
      <c r="B15" s="89"/>
      <c r="C15" s="89"/>
      <c r="D15" s="89"/>
      <c r="E15" s="89"/>
      <c r="F15" s="89"/>
      <c r="G15" s="89"/>
      <c r="H15" s="89"/>
      <c r="I15" s="108"/>
      <c r="J15" s="89"/>
      <c r="K15" s="89"/>
      <c r="L15" s="89"/>
      <c r="M15" s="89"/>
      <c r="N15" s="89"/>
    </row>
    <row r="16" spans="1:14">
      <c r="M16" s="5"/>
    </row>
  </sheetData>
  <mergeCells count="14">
    <mergeCell ref="G2:K2"/>
    <mergeCell ref="E5:E6"/>
    <mergeCell ref="F5:F6"/>
    <mergeCell ref="B4:D6"/>
    <mergeCell ref="E4:F4"/>
    <mergeCell ref="H5:H6"/>
    <mergeCell ref="G4:H4"/>
    <mergeCell ref="G5:G6"/>
    <mergeCell ref="M5:M6"/>
    <mergeCell ref="N5:N6"/>
    <mergeCell ref="M4:N4"/>
    <mergeCell ref="I4:L4"/>
    <mergeCell ref="I5:I6"/>
    <mergeCell ref="J5:J6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L17"/>
  <sheetViews>
    <sheetView showGridLines="0" view="pageBreakPreview" zoomScaleNormal="100" zoomScaleSheetLayoutView="100" workbookViewId="0"/>
  </sheetViews>
  <sheetFormatPr defaultRowHeight="12.75"/>
  <cols>
    <col min="1" max="1" width="5" style="2" customWidth="1"/>
    <col min="2" max="2" width="6.125" style="2" customWidth="1"/>
    <col min="3" max="3" width="2.875" style="2" customWidth="1"/>
    <col min="4" max="4" width="4.125" style="2" customWidth="1"/>
    <col min="5" max="10" width="7.625" style="2" customWidth="1"/>
    <col min="11" max="11" width="8.625" style="2" customWidth="1"/>
    <col min="12" max="12" width="7.625" style="2" customWidth="1"/>
    <col min="13" max="16384" width="9" style="2"/>
  </cols>
  <sheetData>
    <row r="1" spans="2:12" ht="13.7" customHeight="1"/>
    <row r="2" spans="2:12" s="1" customFormat="1" ht="18" customHeight="1">
      <c r="E2" s="82" t="s">
        <v>229</v>
      </c>
      <c r="F2" s="163" t="s">
        <v>57</v>
      </c>
      <c r="G2" s="163"/>
      <c r="H2" s="163"/>
      <c r="I2" s="163"/>
      <c r="J2" s="163"/>
    </row>
    <row r="3" spans="2:12" ht="18" customHeight="1" thickBot="1"/>
    <row r="4" spans="2:12" ht="18" customHeight="1">
      <c r="B4" s="169" t="s">
        <v>33</v>
      </c>
      <c r="C4" s="169"/>
      <c r="D4" s="170"/>
      <c r="E4" s="166" t="s">
        <v>248</v>
      </c>
      <c r="F4" s="167"/>
      <c r="G4" s="167"/>
      <c r="H4" s="167"/>
      <c r="I4" s="160"/>
      <c r="J4" s="166" t="s">
        <v>58</v>
      </c>
      <c r="K4" s="167"/>
      <c r="L4" s="167"/>
    </row>
    <row r="5" spans="2:12" ht="18" customHeight="1">
      <c r="B5" s="173"/>
      <c r="C5" s="173"/>
      <c r="D5" s="174"/>
      <c r="E5" s="4" t="s">
        <v>8</v>
      </c>
      <c r="F5" s="103" t="s">
        <v>59</v>
      </c>
      <c r="G5" s="4" t="s">
        <v>60</v>
      </c>
      <c r="H5" s="103" t="s">
        <v>61</v>
      </c>
      <c r="I5" s="4" t="s">
        <v>62</v>
      </c>
      <c r="J5" s="46" t="s">
        <v>8</v>
      </c>
      <c r="K5" s="4" t="s">
        <v>246</v>
      </c>
      <c r="L5" s="4" t="s">
        <v>247</v>
      </c>
    </row>
    <row r="6" spans="2:12" ht="18" customHeight="1">
      <c r="B6" s="10" t="s">
        <v>48</v>
      </c>
      <c r="C6" s="5">
        <v>28</v>
      </c>
      <c r="D6" s="10" t="s">
        <v>49</v>
      </c>
      <c r="E6" s="37">
        <v>1324</v>
      </c>
      <c r="F6" s="16">
        <v>55</v>
      </c>
      <c r="G6" s="16">
        <v>155</v>
      </c>
      <c r="H6" s="16">
        <v>163</v>
      </c>
      <c r="I6" s="80">
        <v>951</v>
      </c>
      <c r="J6" s="37">
        <v>242</v>
      </c>
      <c r="K6" s="16">
        <v>193</v>
      </c>
      <c r="L6" s="16">
        <v>49</v>
      </c>
    </row>
    <row r="7" spans="2:12" ht="18" customHeight="1">
      <c r="B7" s="5"/>
      <c r="C7" s="5">
        <v>29</v>
      </c>
      <c r="D7" s="5"/>
      <c r="E7" s="37">
        <v>1421</v>
      </c>
      <c r="F7" s="16">
        <v>46</v>
      </c>
      <c r="G7" s="16">
        <v>208</v>
      </c>
      <c r="H7" s="16">
        <v>168</v>
      </c>
      <c r="I7" s="16">
        <v>999</v>
      </c>
      <c r="J7" s="37">
        <v>209</v>
      </c>
      <c r="K7" s="16">
        <v>174</v>
      </c>
      <c r="L7" s="16">
        <v>35</v>
      </c>
    </row>
    <row r="8" spans="2:12" s="1" customFormat="1" ht="18" customHeight="1">
      <c r="B8" s="5"/>
      <c r="C8" s="5">
        <v>30</v>
      </c>
      <c r="D8" s="5"/>
      <c r="E8" s="37">
        <v>1212</v>
      </c>
      <c r="F8" s="16">
        <v>40</v>
      </c>
      <c r="G8" s="16">
        <v>193</v>
      </c>
      <c r="H8" s="16">
        <v>146</v>
      </c>
      <c r="I8" s="80">
        <v>833</v>
      </c>
      <c r="J8" s="37">
        <v>125</v>
      </c>
      <c r="K8" s="16">
        <v>68</v>
      </c>
      <c r="L8" s="16">
        <v>57</v>
      </c>
    </row>
    <row r="9" spans="2:12" ht="18" customHeight="1">
      <c r="B9" s="85" t="s">
        <v>285</v>
      </c>
      <c r="C9" s="85" t="s">
        <v>275</v>
      </c>
      <c r="D9" s="5" t="s">
        <v>49</v>
      </c>
      <c r="E9" s="37">
        <v>1049</v>
      </c>
      <c r="F9" s="16">
        <v>35</v>
      </c>
      <c r="G9" s="16">
        <v>173</v>
      </c>
      <c r="H9" s="16">
        <v>112</v>
      </c>
      <c r="I9" s="80">
        <v>729</v>
      </c>
      <c r="J9" s="37">
        <v>105</v>
      </c>
      <c r="K9" s="16">
        <v>28</v>
      </c>
      <c r="L9" s="16">
        <v>77</v>
      </c>
    </row>
    <row r="10" spans="2:12" s="49" customFormat="1" ht="18" customHeight="1" thickBot="1">
      <c r="B10" s="17"/>
      <c r="C10" s="17">
        <v>2</v>
      </c>
      <c r="D10" s="81"/>
      <c r="E10" s="115">
        <v>819</v>
      </c>
      <c r="F10" s="114">
        <v>34</v>
      </c>
      <c r="G10" s="114">
        <v>125</v>
      </c>
      <c r="H10" s="114">
        <v>58</v>
      </c>
      <c r="I10" s="116">
        <v>602</v>
      </c>
      <c r="J10" s="115">
        <v>189</v>
      </c>
      <c r="K10" s="114">
        <v>23</v>
      </c>
      <c r="L10" s="114">
        <v>166</v>
      </c>
    </row>
    <row r="11" spans="2:12" ht="18" customHeight="1">
      <c r="B11" s="2" t="s">
        <v>267</v>
      </c>
    </row>
    <row r="17" spans="10:10">
      <c r="J17" s="5"/>
    </row>
  </sheetData>
  <mergeCells count="4">
    <mergeCell ref="B4:D5"/>
    <mergeCell ref="E4:I4"/>
    <mergeCell ref="J4:L4"/>
    <mergeCell ref="F2:J2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N60"/>
  <sheetViews>
    <sheetView showGridLines="0" view="pageBreakPreview" zoomScaleNormal="100" workbookViewId="0"/>
  </sheetViews>
  <sheetFormatPr defaultRowHeight="13.5" customHeight="1"/>
  <cols>
    <col min="1" max="1" width="5" style="2" customWidth="1"/>
    <col min="2" max="2" width="4.625" style="2" customWidth="1"/>
    <col min="3" max="3" width="29.125" style="2" customWidth="1"/>
    <col min="4" max="5" width="11.875" style="2" customWidth="1"/>
    <col min="6" max="6" width="11.25" style="2" bestFit="1" customWidth="1"/>
    <col min="7" max="10" width="12.625" style="2" customWidth="1"/>
    <col min="11" max="11" width="14.625" style="2" customWidth="1"/>
    <col min="12" max="13" width="14.625" style="49" customWidth="1"/>
    <col min="14" max="14" width="14.625" style="2" customWidth="1"/>
    <col min="15" max="15" width="5" style="2" customWidth="1"/>
    <col min="16" max="16" width="2.375" style="2" customWidth="1"/>
    <col min="17" max="16384" width="9" style="2"/>
  </cols>
  <sheetData>
    <row r="2" spans="2:13" s="1" customFormat="1" ht="18" customHeight="1">
      <c r="C2" s="49"/>
      <c r="D2" s="49"/>
      <c r="E2" s="60" t="s">
        <v>230</v>
      </c>
      <c r="F2" s="168" t="s">
        <v>253</v>
      </c>
      <c r="G2" s="168"/>
      <c r="H2" s="168"/>
      <c r="I2" s="168"/>
      <c r="J2" s="2"/>
      <c r="K2" s="2"/>
      <c r="L2" s="49"/>
      <c r="M2" s="49"/>
    </row>
    <row r="3" spans="2:13" s="1" customFormat="1" ht="18" customHeight="1">
      <c r="C3" s="100" t="s">
        <v>69</v>
      </c>
      <c r="J3" s="2"/>
      <c r="K3" s="2"/>
      <c r="L3" s="49"/>
      <c r="M3" s="49"/>
    </row>
    <row r="4" spans="2:13" thickBot="1">
      <c r="B4" s="2" t="s">
        <v>16</v>
      </c>
    </row>
    <row r="5" spans="2:13" ht="18" customHeight="1">
      <c r="B5" s="180" t="s">
        <v>70</v>
      </c>
      <c r="C5" s="181"/>
      <c r="D5" s="177" t="s">
        <v>259</v>
      </c>
      <c r="E5" s="179"/>
      <c r="F5" s="177" t="s">
        <v>260</v>
      </c>
      <c r="G5" s="179"/>
      <c r="H5" s="177" t="s">
        <v>261</v>
      </c>
      <c r="I5" s="179"/>
      <c r="J5" s="177" t="s">
        <v>262</v>
      </c>
      <c r="K5" s="178"/>
      <c r="L5" s="175" t="s">
        <v>270</v>
      </c>
      <c r="M5" s="176"/>
    </row>
    <row r="6" spans="2:13" ht="18" customHeight="1">
      <c r="B6" s="182"/>
      <c r="C6" s="183"/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  <c r="L6" s="4" t="s">
        <v>1</v>
      </c>
      <c r="M6" s="4" t="s">
        <v>2</v>
      </c>
    </row>
    <row r="7" spans="2:13" ht="18" customHeight="1">
      <c r="B7" s="23" t="s">
        <v>71</v>
      </c>
      <c r="C7" s="99"/>
      <c r="D7" s="16">
        <f t="shared" ref="D7:I7" si="0">SUM(D9:D31)</f>
        <v>43441823</v>
      </c>
      <c r="E7" s="16">
        <f t="shared" si="0"/>
        <v>42520789</v>
      </c>
      <c r="F7" s="16">
        <f t="shared" si="0"/>
        <v>45267020</v>
      </c>
      <c r="G7" s="16">
        <f t="shared" si="0"/>
        <v>43147164</v>
      </c>
      <c r="H7" s="16">
        <f t="shared" si="0"/>
        <v>45611678</v>
      </c>
      <c r="I7" s="16">
        <f t="shared" si="0"/>
        <v>43031730</v>
      </c>
      <c r="J7" s="16">
        <v>46869528</v>
      </c>
      <c r="K7" s="16">
        <v>42733657</v>
      </c>
      <c r="L7" s="20">
        <v>47903090</v>
      </c>
      <c r="M7" s="20">
        <v>45459499</v>
      </c>
    </row>
    <row r="8" spans="2:13" ht="6.95" customHeight="1">
      <c r="B8" s="5"/>
      <c r="C8" s="57"/>
      <c r="D8" s="21"/>
      <c r="E8" s="21"/>
      <c r="F8" s="16"/>
      <c r="G8" s="16"/>
      <c r="H8" s="20"/>
      <c r="I8" s="20"/>
      <c r="J8" s="16"/>
      <c r="K8" s="16"/>
      <c r="L8" s="20"/>
      <c r="M8" s="20"/>
    </row>
    <row r="9" spans="2:13" ht="13.5" customHeight="1">
      <c r="B9" s="5"/>
      <c r="C9" s="7" t="s">
        <v>72</v>
      </c>
      <c r="D9" s="16">
        <v>16965392</v>
      </c>
      <c r="E9" s="16">
        <v>17020147</v>
      </c>
      <c r="F9" s="16">
        <v>17350553</v>
      </c>
      <c r="G9" s="16">
        <v>17315341</v>
      </c>
      <c r="H9" s="16">
        <v>16509690</v>
      </c>
      <c r="I9" s="16">
        <v>16977283</v>
      </c>
      <c r="J9" s="16">
        <v>16980508</v>
      </c>
      <c r="K9" s="16">
        <v>16788135</v>
      </c>
      <c r="L9" s="16">
        <v>16924842</v>
      </c>
      <c r="M9" s="16">
        <v>17072752</v>
      </c>
    </row>
    <row r="10" spans="2:13" ht="13.5" customHeight="1">
      <c r="B10" s="5"/>
      <c r="C10" s="7" t="s">
        <v>73</v>
      </c>
      <c r="D10" s="16">
        <v>396001</v>
      </c>
      <c r="E10" s="16">
        <v>409228</v>
      </c>
      <c r="F10" s="16">
        <v>403000</v>
      </c>
      <c r="G10" s="16">
        <v>404306</v>
      </c>
      <c r="H10" s="16">
        <v>410000</v>
      </c>
      <c r="I10" s="16">
        <v>412402</v>
      </c>
      <c r="J10" s="16">
        <v>409000</v>
      </c>
      <c r="K10" s="16">
        <v>419040</v>
      </c>
      <c r="L10" s="16">
        <v>408700</v>
      </c>
      <c r="M10" s="16">
        <v>405152</v>
      </c>
    </row>
    <row r="11" spans="2:13" ht="13.5" customHeight="1">
      <c r="B11" s="5"/>
      <c r="C11" s="7" t="s">
        <v>74</v>
      </c>
      <c r="D11" s="16">
        <v>39000</v>
      </c>
      <c r="E11" s="16">
        <v>36938</v>
      </c>
      <c r="F11" s="16">
        <v>18000</v>
      </c>
      <c r="G11" s="16">
        <v>21548</v>
      </c>
      <c r="H11" s="16">
        <v>23000</v>
      </c>
      <c r="I11" s="16">
        <v>39814</v>
      </c>
      <c r="J11" s="16">
        <v>43000</v>
      </c>
      <c r="K11" s="16">
        <v>39766</v>
      </c>
      <c r="L11" s="16">
        <v>32000</v>
      </c>
      <c r="M11" s="16">
        <v>22737</v>
      </c>
    </row>
    <row r="12" spans="2:13" ht="13.5" customHeight="1">
      <c r="B12" s="5"/>
      <c r="C12" s="7" t="s">
        <v>167</v>
      </c>
      <c r="D12" s="16">
        <v>108000</v>
      </c>
      <c r="E12" s="16">
        <v>80219</v>
      </c>
      <c r="F12" s="16">
        <v>61000</v>
      </c>
      <c r="G12" s="16">
        <v>48450</v>
      </c>
      <c r="H12" s="16">
        <v>53000</v>
      </c>
      <c r="I12" s="16">
        <v>73362</v>
      </c>
      <c r="J12" s="16">
        <v>61000</v>
      </c>
      <c r="K12" s="16">
        <v>56592</v>
      </c>
      <c r="L12" s="16">
        <v>61000</v>
      </c>
      <c r="M12" s="16">
        <v>65844</v>
      </c>
    </row>
    <row r="13" spans="2:13" ht="13.5" customHeight="1">
      <c r="B13" s="5"/>
      <c r="C13" s="7" t="s">
        <v>168</v>
      </c>
      <c r="D13" s="16">
        <v>80000</v>
      </c>
      <c r="E13" s="16">
        <v>78658</v>
      </c>
      <c r="F13" s="16">
        <v>43000</v>
      </c>
      <c r="G13" s="16">
        <v>29188</v>
      </c>
      <c r="H13" s="16">
        <v>32000</v>
      </c>
      <c r="I13" s="16">
        <v>78170</v>
      </c>
      <c r="J13" s="16">
        <v>54000</v>
      </c>
      <c r="K13" s="16">
        <v>51461</v>
      </c>
      <c r="L13" s="16">
        <v>54000</v>
      </c>
      <c r="M13" s="16">
        <v>33774</v>
      </c>
    </row>
    <row r="14" spans="2:13" ht="13.5" customHeight="1">
      <c r="B14" s="5"/>
      <c r="C14" s="7" t="s">
        <v>75</v>
      </c>
      <c r="D14" s="16">
        <v>1996000</v>
      </c>
      <c r="E14" s="16">
        <v>2144316</v>
      </c>
      <c r="F14" s="16">
        <v>1957000</v>
      </c>
      <c r="G14" s="16">
        <v>1953982</v>
      </c>
      <c r="H14" s="16">
        <v>2012000</v>
      </c>
      <c r="I14" s="16">
        <v>2027217</v>
      </c>
      <c r="J14" s="16">
        <v>2080000</v>
      </c>
      <c r="K14" s="16">
        <v>2115780</v>
      </c>
      <c r="L14" s="16">
        <v>2080000</v>
      </c>
      <c r="M14" s="16">
        <v>2001334</v>
      </c>
    </row>
    <row r="15" spans="2:13" ht="13.5" customHeight="1">
      <c r="B15" s="5"/>
      <c r="C15" s="7" t="s">
        <v>76</v>
      </c>
      <c r="D15" s="16">
        <v>7200</v>
      </c>
      <c r="E15" s="16">
        <v>7040</v>
      </c>
      <c r="F15" s="16">
        <v>7000</v>
      </c>
      <c r="G15" s="16">
        <v>7346</v>
      </c>
      <c r="H15" s="16">
        <v>6400</v>
      </c>
      <c r="I15" s="16">
        <v>7246</v>
      </c>
      <c r="J15" s="16">
        <v>5500</v>
      </c>
      <c r="K15" s="16">
        <v>5146</v>
      </c>
      <c r="L15" s="16">
        <v>5000</v>
      </c>
      <c r="M15" s="16">
        <v>4802</v>
      </c>
    </row>
    <row r="16" spans="2:13" ht="13.5" customHeight="1">
      <c r="B16" s="5"/>
      <c r="C16" s="7" t="s">
        <v>77</v>
      </c>
      <c r="D16" s="16">
        <v>62000</v>
      </c>
      <c r="E16" s="16">
        <v>69359</v>
      </c>
      <c r="F16" s="16">
        <v>69000</v>
      </c>
      <c r="G16" s="16">
        <v>69286</v>
      </c>
      <c r="H16" s="16">
        <v>93000</v>
      </c>
      <c r="I16" s="16">
        <v>97374</v>
      </c>
      <c r="J16" s="16">
        <v>102000</v>
      </c>
      <c r="K16" s="16">
        <v>105162</v>
      </c>
      <c r="L16" s="16">
        <v>51826</v>
      </c>
      <c r="M16" s="16">
        <v>51827</v>
      </c>
    </row>
    <row r="17" spans="2:14" ht="13.5" customHeight="1">
      <c r="B17" s="5"/>
      <c r="C17" s="7" t="s">
        <v>284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11600</v>
      </c>
      <c r="M17" s="16">
        <v>15319</v>
      </c>
    </row>
    <row r="18" spans="2:14" ht="13.5" customHeight="1">
      <c r="B18" s="5"/>
      <c r="C18" s="27" t="s">
        <v>170</v>
      </c>
      <c r="D18" s="16">
        <v>187102</v>
      </c>
      <c r="E18" s="16">
        <v>187102</v>
      </c>
      <c r="F18" s="16">
        <v>182571</v>
      </c>
      <c r="G18" s="16">
        <v>182571</v>
      </c>
      <c r="H18" s="16">
        <v>178937</v>
      </c>
      <c r="I18" s="16">
        <v>178937</v>
      </c>
      <c r="J18" s="16">
        <v>173390</v>
      </c>
      <c r="K18" s="16">
        <v>173390</v>
      </c>
      <c r="L18" s="16">
        <v>174644</v>
      </c>
      <c r="M18" s="16">
        <v>174644</v>
      </c>
    </row>
    <row r="19" spans="2:14" ht="13.5" customHeight="1">
      <c r="B19" s="5"/>
      <c r="C19" s="101" t="s">
        <v>162</v>
      </c>
      <c r="D19" s="16">
        <v>71096</v>
      </c>
      <c r="E19" s="16">
        <v>71096</v>
      </c>
      <c r="F19" s="16">
        <v>79589</v>
      </c>
      <c r="G19" s="16">
        <v>79589</v>
      </c>
      <c r="H19" s="16">
        <v>89281</v>
      </c>
      <c r="I19" s="16">
        <v>89281</v>
      </c>
      <c r="J19" s="16">
        <v>105386</v>
      </c>
      <c r="K19" s="16">
        <v>105386</v>
      </c>
      <c r="L19" s="16">
        <v>237045</v>
      </c>
      <c r="M19" s="16">
        <v>219849</v>
      </c>
    </row>
    <row r="20" spans="2:14" ht="13.5" customHeight="1">
      <c r="B20" s="5"/>
      <c r="C20" s="7" t="s">
        <v>78</v>
      </c>
      <c r="D20" s="16">
        <v>3731663</v>
      </c>
      <c r="E20" s="16">
        <v>3880947</v>
      </c>
      <c r="F20" s="16">
        <v>3683521</v>
      </c>
      <c r="G20" s="16">
        <v>3864164</v>
      </c>
      <c r="H20" s="16">
        <v>3472072</v>
      </c>
      <c r="I20" s="16">
        <v>3592753</v>
      </c>
      <c r="J20" s="16">
        <v>3712281</v>
      </c>
      <c r="K20" s="16">
        <v>3878970</v>
      </c>
      <c r="L20" s="16">
        <v>3836184</v>
      </c>
      <c r="M20" s="16">
        <v>3978934</v>
      </c>
    </row>
    <row r="21" spans="2:14" ht="13.5" customHeight="1">
      <c r="B21" s="5"/>
      <c r="C21" s="7" t="s">
        <v>79</v>
      </c>
      <c r="D21" s="16">
        <v>22000</v>
      </c>
      <c r="E21" s="16">
        <v>18373</v>
      </c>
      <c r="F21" s="16">
        <v>22000</v>
      </c>
      <c r="G21" s="16">
        <v>17144</v>
      </c>
      <c r="H21" s="16">
        <v>18000</v>
      </c>
      <c r="I21" s="16">
        <v>16424</v>
      </c>
      <c r="J21" s="16">
        <v>17000</v>
      </c>
      <c r="K21" s="16">
        <v>15340</v>
      </c>
      <c r="L21" s="16">
        <v>17000</v>
      </c>
      <c r="M21" s="16">
        <v>14511</v>
      </c>
    </row>
    <row r="22" spans="2:14" ht="13.5" customHeight="1">
      <c r="B22" s="5"/>
      <c r="C22" s="7" t="s">
        <v>80</v>
      </c>
      <c r="D22" s="16">
        <v>520881</v>
      </c>
      <c r="E22" s="16">
        <v>518440</v>
      </c>
      <c r="F22" s="16">
        <v>547804</v>
      </c>
      <c r="G22" s="16">
        <v>518254</v>
      </c>
      <c r="H22" s="16">
        <v>519539</v>
      </c>
      <c r="I22" s="16">
        <v>520396</v>
      </c>
      <c r="J22" s="16">
        <v>533919</v>
      </c>
      <c r="K22" s="16">
        <v>532021</v>
      </c>
      <c r="L22" s="16">
        <v>406986</v>
      </c>
      <c r="M22" s="16">
        <v>408970</v>
      </c>
    </row>
    <row r="23" spans="2:14" ht="13.5" customHeight="1">
      <c r="B23" s="5"/>
      <c r="C23" s="7" t="s">
        <v>81</v>
      </c>
      <c r="D23" s="16">
        <v>728765</v>
      </c>
      <c r="E23" s="16">
        <v>744300</v>
      </c>
      <c r="F23" s="16">
        <v>748274</v>
      </c>
      <c r="G23" s="16">
        <v>750143</v>
      </c>
      <c r="H23" s="16">
        <v>745581</v>
      </c>
      <c r="I23" s="16">
        <v>739551</v>
      </c>
      <c r="J23" s="16">
        <v>771801</v>
      </c>
      <c r="K23" s="16">
        <v>763908</v>
      </c>
      <c r="L23" s="16">
        <v>729357</v>
      </c>
      <c r="M23" s="16">
        <v>718037</v>
      </c>
    </row>
    <row r="24" spans="2:14" ht="13.5" customHeight="1">
      <c r="B24" s="5"/>
      <c r="C24" s="7" t="s">
        <v>82</v>
      </c>
      <c r="D24" s="16">
        <v>6468111</v>
      </c>
      <c r="E24" s="16">
        <v>6191224</v>
      </c>
      <c r="F24" s="16">
        <v>7299749</v>
      </c>
      <c r="G24" s="16">
        <v>6574310</v>
      </c>
      <c r="H24" s="16">
        <v>6702953</v>
      </c>
      <c r="I24" s="16">
        <v>6150413</v>
      </c>
      <c r="J24" s="16">
        <v>6806865</v>
      </c>
      <c r="K24" s="16">
        <v>6085710</v>
      </c>
      <c r="L24" s="16">
        <v>7257970</v>
      </c>
      <c r="M24" s="16">
        <v>6676006</v>
      </c>
    </row>
    <row r="25" spans="2:14" ht="13.5" customHeight="1">
      <c r="B25" s="5"/>
      <c r="C25" s="7" t="s">
        <v>83</v>
      </c>
      <c r="D25" s="16">
        <v>3146621</v>
      </c>
      <c r="E25" s="16">
        <v>3073821</v>
      </c>
      <c r="F25" s="16">
        <v>3322894</v>
      </c>
      <c r="G25" s="16">
        <v>3240875</v>
      </c>
      <c r="H25" s="16">
        <v>3519401</v>
      </c>
      <c r="I25" s="16">
        <v>3408719</v>
      </c>
      <c r="J25" s="16">
        <v>3620505</v>
      </c>
      <c r="K25" s="16">
        <v>3486407</v>
      </c>
      <c r="L25" s="16">
        <v>3663463</v>
      </c>
      <c r="M25" s="16">
        <v>3594947</v>
      </c>
    </row>
    <row r="26" spans="2:14" ht="13.5" customHeight="1">
      <c r="B26" s="5"/>
      <c r="C26" s="7" t="s">
        <v>84</v>
      </c>
      <c r="D26" s="16">
        <v>52050</v>
      </c>
      <c r="E26" s="16">
        <v>51872</v>
      </c>
      <c r="F26" s="16">
        <v>84261</v>
      </c>
      <c r="G26" s="16">
        <v>83900</v>
      </c>
      <c r="H26" s="16">
        <v>81651</v>
      </c>
      <c r="I26" s="16">
        <v>83080</v>
      </c>
      <c r="J26" s="16">
        <v>73465</v>
      </c>
      <c r="K26" s="16">
        <v>57458</v>
      </c>
      <c r="L26" s="16">
        <v>38237</v>
      </c>
      <c r="M26" s="16">
        <v>37280</v>
      </c>
    </row>
    <row r="27" spans="2:14" ht="13.5" customHeight="1">
      <c r="B27" s="5"/>
      <c r="C27" s="7" t="s">
        <v>171</v>
      </c>
      <c r="D27" s="16">
        <v>5202</v>
      </c>
      <c r="E27" s="16">
        <v>5337</v>
      </c>
      <c r="F27" s="16">
        <v>28851</v>
      </c>
      <c r="G27" s="16">
        <v>25298</v>
      </c>
      <c r="H27" s="16">
        <v>32901</v>
      </c>
      <c r="I27" s="16">
        <v>30293</v>
      </c>
      <c r="J27" s="16">
        <v>31511</v>
      </c>
      <c r="K27" s="16">
        <v>26232</v>
      </c>
      <c r="L27" s="16">
        <v>54779</v>
      </c>
      <c r="M27" s="16">
        <v>47698</v>
      </c>
    </row>
    <row r="28" spans="2:14" ht="13.5" customHeight="1">
      <c r="B28" s="5"/>
      <c r="C28" s="7" t="s">
        <v>85</v>
      </c>
      <c r="D28" s="16">
        <v>1113485</v>
      </c>
      <c r="E28" s="16">
        <v>973043</v>
      </c>
      <c r="F28" s="16">
        <v>1499388</v>
      </c>
      <c r="G28" s="16">
        <v>1498298</v>
      </c>
      <c r="H28" s="16">
        <v>2232010</v>
      </c>
      <c r="I28" s="16">
        <v>2031609</v>
      </c>
      <c r="J28" s="16">
        <v>1172148</v>
      </c>
      <c r="K28" s="16">
        <v>1171244</v>
      </c>
      <c r="L28" s="16">
        <v>1149255</v>
      </c>
      <c r="M28" s="16">
        <v>779827</v>
      </c>
    </row>
    <row r="29" spans="2:14" ht="13.5" customHeight="1">
      <c r="B29" s="5"/>
      <c r="C29" s="7" t="s">
        <v>86</v>
      </c>
      <c r="D29" s="16">
        <v>2339179</v>
      </c>
      <c r="E29" s="16">
        <v>2339179</v>
      </c>
      <c r="F29" s="16">
        <v>1784804</v>
      </c>
      <c r="G29" s="16">
        <v>1784805</v>
      </c>
      <c r="H29" s="16">
        <v>1560704</v>
      </c>
      <c r="I29" s="16">
        <v>1560704</v>
      </c>
      <c r="J29" s="16">
        <v>1622024</v>
      </c>
      <c r="K29" s="16">
        <v>1622024</v>
      </c>
      <c r="L29" s="16">
        <v>1520969</v>
      </c>
      <c r="M29" s="16">
        <v>1520970</v>
      </c>
    </row>
    <row r="30" spans="2:14" ht="13.5" customHeight="1">
      <c r="B30" s="5"/>
      <c r="C30" s="7" t="s">
        <v>87</v>
      </c>
      <c r="D30" s="16">
        <v>1248075</v>
      </c>
      <c r="E30" s="16">
        <v>1109550</v>
      </c>
      <c r="F30" s="16">
        <v>1205261</v>
      </c>
      <c r="G30" s="16">
        <v>1091366</v>
      </c>
      <c r="H30" s="16">
        <v>1307458</v>
      </c>
      <c r="I30" s="16">
        <v>1217902</v>
      </c>
      <c r="J30" s="16">
        <v>1273761</v>
      </c>
      <c r="K30" s="16">
        <v>1243221</v>
      </c>
      <c r="L30" s="16">
        <v>1441588</v>
      </c>
      <c r="M30" s="16">
        <v>1329840</v>
      </c>
    </row>
    <row r="31" spans="2:14" ht="13.5" customHeight="1" thickBot="1">
      <c r="B31" s="9"/>
      <c r="C31" s="98" t="s">
        <v>88</v>
      </c>
      <c r="D31" s="18">
        <v>4154000</v>
      </c>
      <c r="E31" s="18">
        <v>3510600</v>
      </c>
      <c r="F31" s="18">
        <v>4869500</v>
      </c>
      <c r="G31" s="18">
        <v>3587000</v>
      </c>
      <c r="H31" s="18">
        <v>6012100</v>
      </c>
      <c r="I31" s="18">
        <v>3698800</v>
      </c>
      <c r="J31" s="18">
        <v>7220464</v>
      </c>
      <c r="K31" s="18">
        <v>3991264</v>
      </c>
      <c r="L31" s="18">
        <v>7746645</v>
      </c>
      <c r="M31" s="18">
        <v>6284445</v>
      </c>
    </row>
    <row r="32" spans="2:14" ht="25.5" customHeight="1">
      <c r="B32" s="1"/>
      <c r="C32" s="102" t="s">
        <v>89</v>
      </c>
      <c r="D32" s="1"/>
      <c r="E32" s="1"/>
      <c r="F32" s="1"/>
      <c r="G32" s="1"/>
      <c r="H32" s="1"/>
      <c r="I32" s="1"/>
      <c r="N32" s="1"/>
    </row>
    <row r="33" spans="2:13" thickBot="1">
      <c r="B33" s="2" t="s">
        <v>16</v>
      </c>
    </row>
    <row r="34" spans="2:13" ht="18" customHeight="1">
      <c r="B34" s="180" t="s">
        <v>70</v>
      </c>
      <c r="C34" s="181"/>
      <c r="D34" s="177" t="s">
        <v>259</v>
      </c>
      <c r="E34" s="179"/>
      <c r="F34" s="177" t="s">
        <v>260</v>
      </c>
      <c r="G34" s="179"/>
      <c r="H34" s="177" t="s">
        <v>261</v>
      </c>
      <c r="I34" s="179"/>
      <c r="J34" s="177" t="s">
        <v>262</v>
      </c>
      <c r="K34" s="178"/>
      <c r="L34" s="175" t="s">
        <v>270</v>
      </c>
      <c r="M34" s="176"/>
    </row>
    <row r="35" spans="2:13" ht="18" customHeight="1">
      <c r="B35" s="182"/>
      <c r="C35" s="183"/>
      <c r="D35" s="4" t="s">
        <v>1</v>
      </c>
      <c r="E35" s="4" t="s">
        <v>2</v>
      </c>
      <c r="F35" s="4" t="s">
        <v>1</v>
      </c>
      <c r="G35" s="4" t="s">
        <v>2</v>
      </c>
      <c r="H35" s="4" t="s">
        <v>1</v>
      </c>
      <c r="I35" s="4" t="s">
        <v>2</v>
      </c>
      <c r="J35" s="4" t="s">
        <v>1</v>
      </c>
      <c r="K35" s="4" t="s">
        <v>2</v>
      </c>
      <c r="L35" s="4" t="s">
        <v>1</v>
      </c>
      <c r="M35" s="4" t="s">
        <v>2</v>
      </c>
    </row>
    <row r="36" spans="2:13" ht="18" customHeight="1">
      <c r="B36" s="23" t="s">
        <v>71</v>
      </c>
      <c r="C36" s="99"/>
      <c r="D36" s="16">
        <f t="shared" ref="D36:I36" si="1">SUM(D38:D51)</f>
        <v>43441823</v>
      </c>
      <c r="E36" s="16">
        <f t="shared" si="1"/>
        <v>40735984</v>
      </c>
      <c r="F36" s="16">
        <f t="shared" si="1"/>
        <v>45267020</v>
      </c>
      <c r="G36" s="16">
        <f t="shared" si="1"/>
        <v>41586459</v>
      </c>
      <c r="H36" s="16">
        <f t="shared" si="1"/>
        <v>45611678</v>
      </c>
      <c r="I36" s="16">
        <f t="shared" si="1"/>
        <v>41409706</v>
      </c>
      <c r="J36" s="16">
        <v>46869528</v>
      </c>
      <c r="K36" s="16">
        <v>41212687</v>
      </c>
      <c r="L36" s="20">
        <v>47903090</v>
      </c>
      <c r="M36" s="20">
        <v>44279978</v>
      </c>
    </row>
    <row r="37" spans="2:13" ht="6.95" customHeight="1">
      <c r="B37" s="5"/>
      <c r="C37" s="57"/>
      <c r="D37" s="21"/>
      <c r="E37" s="21"/>
      <c r="F37" s="16"/>
      <c r="G37" s="16"/>
      <c r="H37" s="20"/>
      <c r="I37" s="20"/>
      <c r="J37" s="16"/>
      <c r="K37" s="16"/>
      <c r="L37" s="20"/>
      <c r="M37" s="20"/>
    </row>
    <row r="38" spans="2:13" ht="13.5" customHeight="1">
      <c r="B38" s="5"/>
      <c r="C38" s="7" t="s">
        <v>90</v>
      </c>
      <c r="D38" s="16">
        <v>321176</v>
      </c>
      <c r="E38" s="16">
        <v>318698</v>
      </c>
      <c r="F38" s="16">
        <v>286173</v>
      </c>
      <c r="G38" s="16">
        <v>284210</v>
      </c>
      <c r="H38" s="16">
        <v>288564</v>
      </c>
      <c r="I38" s="16">
        <v>285498</v>
      </c>
      <c r="J38" s="16">
        <v>290257</v>
      </c>
      <c r="K38" s="16">
        <v>287263</v>
      </c>
      <c r="L38" s="16">
        <v>302615</v>
      </c>
      <c r="M38" s="16">
        <v>290048</v>
      </c>
    </row>
    <row r="39" spans="2:13" ht="13.5" customHeight="1">
      <c r="B39" s="5"/>
      <c r="C39" s="7" t="s">
        <v>91</v>
      </c>
      <c r="D39" s="16">
        <v>6258073</v>
      </c>
      <c r="E39" s="16">
        <v>5927054</v>
      </c>
      <c r="F39" s="16">
        <v>6078351</v>
      </c>
      <c r="G39" s="16">
        <v>5764020</v>
      </c>
      <c r="H39" s="16">
        <v>5768377</v>
      </c>
      <c r="I39" s="16">
        <v>5618091</v>
      </c>
      <c r="J39" s="16">
        <v>5391261</v>
      </c>
      <c r="K39" s="16">
        <v>5202069</v>
      </c>
      <c r="L39" s="16">
        <v>7232442</v>
      </c>
      <c r="M39" s="16">
        <v>6980835</v>
      </c>
    </row>
    <row r="40" spans="2:13" ht="13.5" customHeight="1">
      <c r="B40" s="5"/>
      <c r="C40" s="7" t="s">
        <v>92</v>
      </c>
      <c r="D40" s="16">
        <v>16084837</v>
      </c>
      <c r="E40" s="16">
        <v>15591074</v>
      </c>
      <c r="F40" s="16">
        <v>17485595</v>
      </c>
      <c r="G40" s="16">
        <v>16895123</v>
      </c>
      <c r="H40" s="16">
        <v>17398837</v>
      </c>
      <c r="I40" s="16">
        <v>16992731</v>
      </c>
      <c r="J40" s="16">
        <v>17550952</v>
      </c>
      <c r="K40" s="16">
        <v>17139351</v>
      </c>
      <c r="L40" s="16">
        <v>18183768</v>
      </c>
      <c r="M40" s="16">
        <v>17745755</v>
      </c>
    </row>
    <row r="41" spans="2:13" ht="13.5" customHeight="1">
      <c r="B41" s="5"/>
      <c r="C41" s="7" t="s">
        <v>93</v>
      </c>
      <c r="D41" s="16">
        <v>3229680</v>
      </c>
      <c r="E41" s="16">
        <v>3118838</v>
      </c>
      <c r="F41" s="16">
        <v>2940465</v>
      </c>
      <c r="G41" s="16">
        <v>2842144</v>
      </c>
      <c r="H41" s="16">
        <v>2944594</v>
      </c>
      <c r="I41" s="16">
        <v>2861373</v>
      </c>
      <c r="J41" s="16">
        <v>3012650</v>
      </c>
      <c r="K41" s="16">
        <v>2930249</v>
      </c>
      <c r="L41" s="16">
        <v>3005744</v>
      </c>
      <c r="M41" s="16">
        <v>2849788</v>
      </c>
    </row>
    <row r="42" spans="2:13" ht="13.5" customHeight="1">
      <c r="B42" s="5"/>
      <c r="C42" s="7" t="s">
        <v>94</v>
      </c>
      <c r="D42" s="16">
        <v>61273</v>
      </c>
      <c r="E42" s="16">
        <v>59310</v>
      </c>
      <c r="F42" s="16">
        <v>81989</v>
      </c>
      <c r="G42" s="16">
        <v>80350</v>
      </c>
      <c r="H42" s="16">
        <v>127416</v>
      </c>
      <c r="I42" s="16">
        <v>124742</v>
      </c>
      <c r="J42" s="16">
        <v>119883</v>
      </c>
      <c r="K42" s="16">
        <v>115803</v>
      </c>
      <c r="L42" s="16">
        <v>70027</v>
      </c>
      <c r="M42" s="16">
        <v>63819</v>
      </c>
    </row>
    <row r="43" spans="2:13" ht="13.5" customHeight="1">
      <c r="B43" s="5"/>
      <c r="C43" s="7" t="s">
        <v>95</v>
      </c>
      <c r="D43" s="16">
        <v>1437163</v>
      </c>
      <c r="E43" s="16">
        <v>1177886</v>
      </c>
      <c r="F43" s="16">
        <v>1459679</v>
      </c>
      <c r="G43" s="16">
        <v>1255006</v>
      </c>
      <c r="H43" s="16">
        <v>1334714</v>
      </c>
      <c r="I43" s="16">
        <v>1108355</v>
      </c>
      <c r="J43" s="16">
        <v>1252808</v>
      </c>
      <c r="K43" s="16">
        <v>1086718</v>
      </c>
      <c r="L43" s="16">
        <v>1142482</v>
      </c>
      <c r="M43" s="16">
        <v>1030371</v>
      </c>
    </row>
    <row r="44" spans="2:13" ht="13.5" customHeight="1">
      <c r="B44" s="5"/>
      <c r="C44" s="7" t="s">
        <v>96</v>
      </c>
      <c r="D44" s="16">
        <v>1381052</v>
      </c>
      <c r="E44" s="16">
        <v>1166491</v>
      </c>
      <c r="F44" s="16">
        <v>1150970</v>
      </c>
      <c r="G44" s="16">
        <v>916228</v>
      </c>
      <c r="H44" s="16">
        <v>1203159</v>
      </c>
      <c r="I44" s="16">
        <v>1047472</v>
      </c>
      <c r="J44" s="16">
        <v>1127076</v>
      </c>
      <c r="K44" s="16">
        <v>981007</v>
      </c>
      <c r="L44" s="16">
        <v>1550888</v>
      </c>
      <c r="M44" s="16">
        <v>1338907</v>
      </c>
    </row>
    <row r="45" spans="2:13" ht="13.5" customHeight="1">
      <c r="B45" s="5"/>
      <c r="C45" s="7" t="s">
        <v>97</v>
      </c>
      <c r="D45" s="16">
        <v>4095840</v>
      </c>
      <c r="E45" s="16">
        <v>3622642</v>
      </c>
      <c r="F45" s="16">
        <v>4379987</v>
      </c>
      <c r="G45" s="16">
        <v>3716863</v>
      </c>
      <c r="H45" s="16">
        <v>4620585</v>
      </c>
      <c r="I45" s="16">
        <v>4066117</v>
      </c>
      <c r="J45" s="16">
        <v>4405069</v>
      </c>
      <c r="K45" s="16">
        <v>3824789</v>
      </c>
      <c r="L45" s="16">
        <v>4217753</v>
      </c>
      <c r="M45" s="16">
        <v>3676183</v>
      </c>
    </row>
    <row r="46" spans="2:13" ht="13.5" customHeight="1">
      <c r="B46" s="5"/>
      <c r="C46" s="7" t="s">
        <v>98</v>
      </c>
      <c r="D46" s="16">
        <v>1695146</v>
      </c>
      <c r="E46" s="16">
        <v>1669299</v>
      </c>
      <c r="F46" s="16">
        <v>1286184</v>
      </c>
      <c r="G46" s="16">
        <v>1270765</v>
      </c>
      <c r="H46" s="16">
        <v>1303983</v>
      </c>
      <c r="I46" s="16">
        <v>1297300</v>
      </c>
      <c r="J46" s="16">
        <v>1387238</v>
      </c>
      <c r="K46" s="16">
        <v>1380890</v>
      </c>
      <c r="L46" s="16">
        <v>1431449</v>
      </c>
      <c r="M46" s="16">
        <v>1407752</v>
      </c>
    </row>
    <row r="47" spans="2:13" ht="13.5" customHeight="1">
      <c r="B47" s="5"/>
      <c r="C47" s="7" t="s">
        <v>99</v>
      </c>
      <c r="D47" s="16">
        <v>5100182</v>
      </c>
      <c r="E47" s="16">
        <v>4432175</v>
      </c>
      <c r="F47" s="16">
        <v>6239089</v>
      </c>
      <c r="G47" s="16">
        <v>4803119</v>
      </c>
      <c r="H47" s="16">
        <v>6562925</v>
      </c>
      <c r="I47" s="16">
        <v>3994262</v>
      </c>
      <c r="J47" s="16">
        <v>8229133</v>
      </c>
      <c r="K47" s="16">
        <v>4387440</v>
      </c>
      <c r="L47" s="16">
        <v>6685776</v>
      </c>
      <c r="M47" s="16">
        <v>5036063</v>
      </c>
    </row>
    <row r="48" spans="2:13" ht="13.5" customHeight="1">
      <c r="B48" s="5"/>
      <c r="C48" s="7" t="s">
        <v>100</v>
      </c>
      <c r="D48" s="16">
        <v>25920</v>
      </c>
      <c r="E48" s="16">
        <v>24827</v>
      </c>
      <c r="F48" s="16">
        <v>124331</v>
      </c>
      <c r="G48" s="16">
        <v>101466</v>
      </c>
      <c r="H48" s="16">
        <v>23840</v>
      </c>
      <c r="I48" s="16">
        <v>21698</v>
      </c>
      <c r="J48" s="16">
        <v>47904</v>
      </c>
      <c r="K48" s="16">
        <v>29246</v>
      </c>
      <c r="L48" s="16">
        <v>37879</v>
      </c>
      <c r="M48" s="16">
        <v>14900</v>
      </c>
    </row>
    <row r="49" spans="2:13" ht="13.5" customHeight="1">
      <c r="B49" s="5"/>
      <c r="C49" s="7" t="s">
        <v>101</v>
      </c>
      <c r="D49" s="16">
        <v>3629744</v>
      </c>
      <c r="E49" s="16">
        <v>3627690</v>
      </c>
      <c r="F49" s="16">
        <v>3659239</v>
      </c>
      <c r="G49" s="16">
        <v>3657165</v>
      </c>
      <c r="H49" s="16">
        <v>3993988</v>
      </c>
      <c r="I49" s="16">
        <v>3992067</v>
      </c>
      <c r="J49" s="16">
        <v>3849840</v>
      </c>
      <c r="K49" s="16">
        <v>3847862</v>
      </c>
      <c r="L49" s="16">
        <v>3847448</v>
      </c>
      <c r="M49" s="16">
        <v>3845557</v>
      </c>
    </row>
    <row r="50" spans="2:13" ht="13.5" customHeight="1">
      <c r="B50" s="5"/>
      <c r="C50" s="7" t="s">
        <v>102</v>
      </c>
      <c r="D50" s="16">
        <v>1</v>
      </c>
      <c r="E50" s="8">
        <v>0</v>
      </c>
      <c r="F50" s="16">
        <v>1</v>
      </c>
      <c r="G50" s="8">
        <v>0</v>
      </c>
      <c r="H50" s="16">
        <v>1</v>
      </c>
      <c r="I50" s="8">
        <v>0</v>
      </c>
      <c r="J50" s="16">
        <v>1</v>
      </c>
      <c r="K50" s="8">
        <v>0</v>
      </c>
      <c r="L50" s="16">
        <v>1</v>
      </c>
      <c r="M50" s="8">
        <v>0</v>
      </c>
    </row>
    <row r="51" spans="2:13" ht="13.5" customHeight="1" thickBot="1">
      <c r="B51" s="9"/>
      <c r="C51" s="98" t="s">
        <v>103</v>
      </c>
      <c r="D51" s="18">
        <v>121736</v>
      </c>
      <c r="E51" s="30">
        <v>0</v>
      </c>
      <c r="F51" s="18">
        <v>94967</v>
      </c>
      <c r="G51" s="30">
        <v>0</v>
      </c>
      <c r="H51" s="18">
        <v>40695</v>
      </c>
      <c r="I51" s="30">
        <v>0</v>
      </c>
      <c r="J51" s="18">
        <v>205456</v>
      </c>
      <c r="K51" s="30">
        <v>0</v>
      </c>
      <c r="L51" s="18">
        <v>194818</v>
      </c>
      <c r="M51" s="30">
        <v>0</v>
      </c>
    </row>
    <row r="52" spans="2:13" ht="18" customHeight="1">
      <c r="B52" s="2" t="s">
        <v>104</v>
      </c>
    </row>
    <row r="60" spans="2:13" ht="13.5" customHeight="1">
      <c r="E60" s="163"/>
      <c r="F60" s="163"/>
      <c r="G60" s="163"/>
      <c r="H60" s="163"/>
    </row>
  </sheetData>
  <mergeCells count="14">
    <mergeCell ref="B5:C6"/>
    <mergeCell ref="F34:G34"/>
    <mergeCell ref="H34:I34"/>
    <mergeCell ref="B34:C35"/>
    <mergeCell ref="D34:E34"/>
    <mergeCell ref="J34:K34"/>
    <mergeCell ref="L5:M5"/>
    <mergeCell ref="L34:M34"/>
    <mergeCell ref="J5:K5"/>
    <mergeCell ref="E60:H60"/>
    <mergeCell ref="F2:I2"/>
    <mergeCell ref="D5:E5"/>
    <mergeCell ref="F5:G5"/>
    <mergeCell ref="H5:I5"/>
  </mergeCells>
  <phoneticPr fontId="1"/>
  <pageMargins left="0.59055118110236227" right="0.59055118110236227" top="0.39370078740157483" bottom="0.19685039370078741" header="0.51181102362204722" footer="0.51181102362204722"/>
  <pageSetup paperSize="9" scale="80" fitToWidth="2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B2:P59"/>
  <sheetViews>
    <sheetView showGridLines="0" view="pageBreakPreview" topLeftCell="A2" zoomScaleNormal="100" workbookViewId="0">
      <pane xSplit="3" ySplit="5" topLeftCell="D7" activePane="bottomRight" state="frozen"/>
      <selection activeCell="E8" sqref="E8"/>
      <selection pane="topRight" activeCell="E8" sqref="E8"/>
      <selection pane="bottomLeft" activeCell="E8" sqref="E8"/>
      <selection pane="bottomRight" activeCell="A2" sqref="A2"/>
    </sheetView>
  </sheetViews>
  <sheetFormatPr defaultRowHeight="13.5" customHeight="1"/>
  <cols>
    <col min="1" max="1" width="5" style="2" customWidth="1"/>
    <col min="2" max="2" width="4.625" style="2" customWidth="1"/>
    <col min="3" max="3" width="29.125" style="2" customWidth="1"/>
    <col min="4" max="4" width="12.25" style="2" customWidth="1"/>
    <col min="5" max="5" width="11.875" style="2" customWidth="1"/>
    <col min="6" max="6" width="12.25" style="2" bestFit="1" customWidth="1"/>
    <col min="7" max="11" width="12.625" style="2" customWidth="1"/>
    <col min="12" max="13" width="12.625" style="49" customWidth="1"/>
    <col min="14" max="14" width="12.25" style="2" bestFit="1" customWidth="1"/>
    <col min="15" max="15" width="2.375" style="2" customWidth="1"/>
    <col min="16" max="16384" width="9" style="2"/>
  </cols>
  <sheetData>
    <row r="2" spans="2:16" s="1" customFormat="1" ht="18" customHeight="1">
      <c r="E2" s="60" t="s">
        <v>231</v>
      </c>
      <c r="F2" s="168" t="s">
        <v>201</v>
      </c>
      <c r="G2" s="168"/>
      <c r="H2" s="168"/>
      <c r="I2" s="168"/>
      <c r="J2" s="168"/>
      <c r="L2" s="49"/>
      <c r="M2" s="49"/>
    </row>
    <row r="3" spans="2:16" s="1" customFormat="1" ht="18" customHeight="1">
      <c r="C3" s="31" t="s">
        <v>69</v>
      </c>
      <c r="L3" s="49"/>
      <c r="M3" s="49"/>
    </row>
    <row r="4" spans="2:16" ht="18" customHeight="1" thickBot="1">
      <c r="B4" s="2" t="s">
        <v>16</v>
      </c>
    </row>
    <row r="5" spans="2:16" ht="18" customHeight="1">
      <c r="B5" s="169" t="s">
        <v>105</v>
      </c>
      <c r="C5" s="170"/>
      <c r="D5" s="177" t="s">
        <v>259</v>
      </c>
      <c r="E5" s="179"/>
      <c r="F5" s="177" t="s">
        <v>260</v>
      </c>
      <c r="G5" s="179"/>
      <c r="H5" s="177" t="s">
        <v>261</v>
      </c>
      <c r="I5" s="179"/>
      <c r="J5" s="177" t="s">
        <v>262</v>
      </c>
      <c r="K5" s="178"/>
      <c r="L5" s="175" t="s">
        <v>270</v>
      </c>
      <c r="M5" s="176"/>
    </row>
    <row r="6" spans="2:16" ht="18" customHeight="1">
      <c r="B6" s="173"/>
      <c r="C6" s="174"/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  <c r="L6" s="4" t="s">
        <v>1</v>
      </c>
      <c r="M6" s="4" t="s">
        <v>2</v>
      </c>
    </row>
    <row r="7" spans="2:16" ht="18" customHeight="1">
      <c r="B7" s="23" t="s">
        <v>106</v>
      </c>
      <c r="C7" s="57"/>
      <c r="D7" s="16">
        <v>42464646</v>
      </c>
      <c r="E7" s="16">
        <v>42635251</v>
      </c>
      <c r="F7" s="16">
        <v>41163581</v>
      </c>
      <c r="G7" s="16">
        <v>41319386</v>
      </c>
      <c r="H7" s="16">
        <v>41541192</v>
      </c>
      <c r="I7" s="16">
        <v>41476307</v>
      </c>
      <c r="J7" s="16">
        <v>43124550</v>
      </c>
      <c r="K7" s="16">
        <v>43029811</v>
      </c>
      <c r="L7" s="20">
        <v>42355056</v>
      </c>
      <c r="M7" s="20">
        <v>42051989</v>
      </c>
      <c r="N7" s="184"/>
      <c r="O7" s="5"/>
      <c r="P7" s="5"/>
    </row>
    <row r="8" spans="2:16" ht="6.95" customHeight="1">
      <c r="B8" s="5"/>
      <c r="C8" s="57"/>
      <c r="L8" s="2"/>
      <c r="M8" s="2"/>
      <c r="N8" s="184"/>
      <c r="O8" s="5"/>
      <c r="P8" s="5"/>
    </row>
    <row r="9" spans="2:16" ht="13.5" customHeight="1">
      <c r="B9" s="5"/>
      <c r="C9" s="7" t="s">
        <v>107</v>
      </c>
      <c r="D9" s="16">
        <v>15199253</v>
      </c>
      <c r="E9" s="16">
        <v>15274209</v>
      </c>
      <c r="F9" s="16">
        <v>13681781</v>
      </c>
      <c r="G9" s="16">
        <v>13837161</v>
      </c>
      <c r="H9" s="16">
        <v>13167713</v>
      </c>
      <c r="I9" s="16">
        <v>13042562</v>
      </c>
      <c r="J9" s="16">
        <v>16100045</v>
      </c>
      <c r="K9" s="16">
        <v>16344077</v>
      </c>
      <c r="L9" s="16">
        <v>16002359</v>
      </c>
      <c r="M9" s="16">
        <v>15921132</v>
      </c>
      <c r="N9" s="184"/>
      <c r="O9" s="5"/>
      <c r="P9" s="5"/>
    </row>
    <row r="10" spans="2:16" ht="13.5" customHeight="1">
      <c r="B10" s="5"/>
      <c r="C10" s="7" t="s">
        <v>108</v>
      </c>
      <c r="D10" s="16">
        <v>15406717</v>
      </c>
      <c r="E10" s="16">
        <v>15583333</v>
      </c>
      <c r="F10" s="16">
        <v>15364548</v>
      </c>
      <c r="G10" s="16">
        <v>15397266</v>
      </c>
      <c r="H10" s="16">
        <v>15754436</v>
      </c>
      <c r="I10" s="16">
        <v>15849410</v>
      </c>
      <c r="J10" s="16">
        <v>13875412</v>
      </c>
      <c r="K10" s="16">
        <v>13601378</v>
      </c>
      <c r="L10" s="16">
        <v>12753736</v>
      </c>
      <c r="M10" s="16">
        <v>12748657</v>
      </c>
      <c r="N10" s="184"/>
      <c r="O10" s="5"/>
      <c r="P10" s="5"/>
    </row>
    <row r="11" spans="2:16" ht="13.5" customHeight="1">
      <c r="B11" s="5"/>
      <c r="C11" s="7" t="s">
        <v>109</v>
      </c>
      <c r="D11" s="16">
        <v>70295</v>
      </c>
      <c r="E11" s="16">
        <v>67129</v>
      </c>
      <c r="F11" s="16">
        <v>66038</v>
      </c>
      <c r="G11" s="16">
        <v>63734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84"/>
      <c r="O11" s="5"/>
      <c r="P11" s="5"/>
    </row>
    <row r="12" spans="2:16" ht="13.5" customHeight="1">
      <c r="B12" s="5"/>
      <c r="C12" s="7" t="s">
        <v>110</v>
      </c>
      <c r="D12" s="16">
        <v>17403</v>
      </c>
      <c r="E12" s="16">
        <v>16112</v>
      </c>
      <c r="F12" s="16">
        <v>13422</v>
      </c>
      <c r="G12" s="16">
        <v>12687</v>
      </c>
      <c r="H12" s="16">
        <v>13379</v>
      </c>
      <c r="I12" s="16">
        <v>12595</v>
      </c>
      <c r="J12" s="16">
        <v>12452</v>
      </c>
      <c r="K12" s="16">
        <v>11352</v>
      </c>
      <c r="L12" s="16">
        <v>13721</v>
      </c>
      <c r="M12" s="16">
        <v>12107</v>
      </c>
      <c r="N12" s="184"/>
      <c r="O12" s="5"/>
      <c r="P12" s="5"/>
    </row>
    <row r="13" spans="2:16" ht="13.5" customHeight="1">
      <c r="B13" s="5"/>
      <c r="C13" s="7" t="s">
        <v>111</v>
      </c>
      <c r="D13" s="16">
        <v>33410</v>
      </c>
      <c r="E13" s="16">
        <v>31154</v>
      </c>
      <c r="F13" s="16">
        <v>28534</v>
      </c>
      <c r="G13" s="16">
        <v>25468</v>
      </c>
      <c r="H13" s="16">
        <v>37148</v>
      </c>
      <c r="I13" s="16">
        <v>34931</v>
      </c>
      <c r="J13" s="16">
        <v>35054</v>
      </c>
      <c r="K13" s="16">
        <v>32140</v>
      </c>
      <c r="L13" s="16">
        <v>33576</v>
      </c>
      <c r="M13" s="16">
        <v>30706</v>
      </c>
      <c r="N13" s="184"/>
      <c r="O13" s="5"/>
      <c r="P13" s="5"/>
    </row>
    <row r="14" spans="2:16" ht="13.5" customHeight="1">
      <c r="B14" s="5"/>
      <c r="C14" s="7" t="s">
        <v>112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84"/>
      <c r="O14" s="5"/>
      <c r="P14" s="5"/>
    </row>
    <row r="15" spans="2:16" ht="13.5" customHeight="1">
      <c r="B15" s="5"/>
      <c r="C15" s="7" t="s">
        <v>113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184"/>
      <c r="O15" s="5"/>
      <c r="P15" s="5"/>
    </row>
    <row r="16" spans="2:16" ht="13.5" customHeight="1">
      <c r="B16" s="5"/>
      <c r="C16" s="7" t="s">
        <v>114</v>
      </c>
      <c r="D16" s="16">
        <v>30219</v>
      </c>
      <c r="E16" s="16">
        <v>29700</v>
      </c>
      <c r="F16" s="16">
        <v>32794</v>
      </c>
      <c r="G16" s="16">
        <v>32673</v>
      </c>
      <c r="H16" s="16">
        <v>38198</v>
      </c>
      <c r="I16" s="16">
        <v>36421</v>
      </c>
      <c r="J16" s="16">
        <v>40152</v>
      </c>
      <c r="K16" s="16">
        <v>38631</v>
      </c>
      <c r="L16" s="16">
        <v>41994</v>
      </c>
      <c r="M16" s="16">
        <v>41407</v>
      </c>
      <c r="N16" s="184"/>
      <c r="O16" s="5"/>
      <c r="P16" s="5"/>
    </row>
    <row r="17" spans="2:16" ht="13.5" customHeight="1">
      <c r="B17" s="5"/>
      <c r="C17" s="7" t="s">
        <v>115</v>
      </c>
      <c r="D17" s="16">
        <v>22152</v>
      </c>
      <c r="E17" s="16">
        <v>20274</v>
      </c>
      <c r="F17" s="16">
        <v>21613</v>
      </c>
      <c r="G17" s="16">
        <v>20410</v>
      </c>
      <c r="H17" s="16">
        <v>22065</v>
      </c>
      <c r="I17" s="16">
        <v>20175</v>
      </c>
      <c r="J17" s="16">
        <v>24603</v>
      </c>
      <c r="K17" s="16">
        <v>22372</v>
      </c>
      <c r="L17" s="16">
        <v>22671</v>
      </c>
      <c r="M17" s="16">
        <v>21285</v>
      </c>
      <c r="N17" s="184"/>
      <c r="O17" s="5"/>
      <c r="P17" s="5"/>
    </row>
    <row r="18" spans="2:16" ht="13.5" customHeight="1">
      <c r="B18" s="5"/>
      <c r="C18" s="7" t="s">
        <v>116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/>
      <c r="K18" s="16"/>
      <c r="L18" s="16">
        <v>0</v>
      </c>
      <c r="M18" s="16">
        <v>0</v>
      </c>
      <c r="N18" s="184"/>
      <c r="O18" s="5"/>
      <c r="P18" s="5"/>
    </row>
    <row r="19" spans="2:16" ht="13.5" customHeight="1">
      <c r="B19" s="5"/>
      <c r="C19" s="7" t="s">
        <v>163</v>
      </c>
      <c r="D19" s="16">
        <v>10021935</v>
      </c>
      <c r="E19" s="16">
        <v>9959325</v>
      </c>
      <c r="F19" s="16">
        <v>10193784</v>
      </c>
      <c r="G19" s="16">
        <v>10175965</v>
      </c>
      <c r="H19" s="16">
        <v>10699978</v>
      </c>
      <c r="I19" s="16">
        <v>10679886</v>
      </c>
      <c r="J19" s="16">
        <v>11169885</v>
      </c>
      <c r="K19" s="16">
        <v>11120567</v>
      </c>
      <c r="L19" s="16">
        <v>11574987</v>
      </c>
      <c r="M19" s="16">
        <v>11374734</v>
      </c>
      <c r="N19" s="184"/>
      <c r="O19" s="5"/>
      <c r="P19" s="5"/>
    </row>
    <row r="20" spans="2:16" ht="13.5" customHeight="1">
      <c r="B20" s="5"/>
      <c r="C20" s="7" t="s">
        <v>193</v>
      </c>
      <c r="D20" s="16">
        <v>1663262</v>
      </c>
      <c r="E20" s="16">
        <v>1654015</v>
      </c>
      <c r="F20" s="16">
        <v>1761067</v>
      </c>
      <c r="G20" s="16">
        <v>1754022</v>
      </c>
      <c r="H20" s="16">
        <v>1808275</v>
      </c>
      <c r="I20" s="16">
        <v>1800327</v>
      </c>
      <c r="J20" s="16">
        <v>1866947</v>
      </c>
      <c r="K20" s="16">
        <v>1859294</v>
      </c>
      <c r="L20" s="16">
        <v>1912012</v>
      </c>
      <c r="M20" s="16">
        <v>1901961</v>
      </c>
      <c r="N20" s="184"/>
      <c r="O20" s="5"/>
      <c r="P20" s="5"/>
    </row>
    <row r="21" spans="2:16" ht="6.75" customHeight="1">
      <c r="B21" s="5"/>
      <c r="C21" s="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84"/>
      <c r="O21" s="5"/>
      <c r="P21" s="5"/>
    </row>
    <row r="22" spans="2:16" ht="18" customHeight="1">
      <c r="B22" s="23" t="s">
        <v>117</v>
      </c>
      <c r="C22" s="7"/>
      <c r="D22" s="12">
        <v>9359191</v>
      </c>
      <c r="E22" s="12">
        <v>8124395</v>
      </c>
      <c r="F22" s="12">
        <v>9380353</v>
      </c>
      <c r="G22" s="12">
        <v>8345975</v>
      </c>
      <c r="H22" s="12">
        <v>9628099</v>
      </c>
      <c r="I22" s="12">
        <v>8196764</v>
      </c>
      <c r="J22" s="12">
        <v>9748984</v>
      </c>
      <c r="K22" s="12">
        <v>8398095</v>
      </c>
      <c r="L22" s="11">
        <f>SUM(L24:L26)</f>
        <v>9935827</v>
      </c>
      <c r="M22" s="11">
        <f>SUM(M24:M26)</f>
        <v>8592246</v>
      </c>
      <c r="N22" s="184"/>
      <c r="O22" s="5"/>
      <c r="P22" s="5"/>
    </row>
    <row r="23" spans="2:16" ht="6.95" customHeight="1">
      <c r="B23" s="97"/>
      <c r="C23" s="7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5"/>
      <c r="O23" s="5"/>
      <c r="P23" s="5"/>
    </row>
    <row r="24" spans="2:16" ht="13.5" customHeight="1">
      <c r="B24" s="5"/>
      <c r="C24" s="7" t="s">
        <v>118</v>
      </c>
      <c r="D24" s="12">
        <v>2885472</v>
      </c>
      <c r="E24" s="12">
        <v>2732366</v>
      </c>
      <c r="F24" s="12">
        <v>2895498</v>
      </c>
      <c r="G24" s="12">
        <v>2860454</v>
      </c>
      <c r="H24" s="12">
        <v>2831526</v>
      </c>
      <c r="I24" s="12">
        <v>2745272</v>
      </c>
      <c r="J24" s="12">
        <v>2806447</v>
      </c>
      <c r="K24" s="12">
        <v>2719432</v>
      </c>
      <c r="L24" s="12">
        <v>2909520</v>
      </c>
      <c r="M24" s="12">
        <v>2768216</v>
      </c>
      <c r="N24" s="184"/>
      <c r="O24" s="5"/>
      <c r="P24" s="5"/>
    </row>
    <row r="25" spans="2:16" ht="13.5" customHeight="1">
      <c r="B25" s="5"/>
      <c r="C25" s="7" t="s">
        <v>119</v>
      </c>
      <c r="D25" s="12">
        <v>152390</v>
      </c>
      <c r="E25" s="12">
        <v>153599</v>
      </c>
      <c r="F25" s="12">
        <v>152139</v>
      </c>
      <c r="G25" s="12">
        <v>153077</v>
      </c>
      <c r="H25" s="12">
        <v>153661</v>
      </c>
      <c r="I25" s="12">
        <v>153696</v>
      </c>
      <c r="J25" s="12">
        <v>151508</v>
      </c>
      <c r="K25" s="12">
        <v>154708</v>
      </c>
      <c r="L25" s="12">
        <v>153160</v>
      </c>
      <c r="M25" s="12">
        <v>154373</v>
      </c>
      <c r="N25" s="184"/>
      <c r="O25" s="5"/>
      <c r="P25" s="5"/>
    </row>
    <row r="26" spans="2:16" ht="13.5" customHeight="1" thickBot="1">
      <c r="B26" s="9"/>
      <c r="C26" s="98" t="s">
        <v>204</v>
      </c>
      <c r="D26" s="13">
        <v>6321329</v>
      </c>
      <c r="E26" s="13">
        <v>5238430</v>
      </c>
      <c r="F26" s="13">
        <v>6332716</v>
      </c>
      <c r="G26" s="13">
        <v>5332444</v>
      </c>
      <c r="H26" s="13">
        <v>6642912</v>
      </c>
      <c r="I26" s="13">
        <v>5297796</v>
      </c>
      <c r="J26" s="13">
        <v>6791029</v>
      </c>
      <c r="K26" s="13">
        <v>5523955</v>
      </c>
      <c r="L26" s="13">
        <v>6873147</v>
      </c>
      <c r="M26" s="13">
        <v>5669657</v>
      </c>
      <c r="N26" s="184"/>
      <c r="O26" s="5"/>
      <c r="P26" s="5"/>
    </row>
    <row r="27" spans="2:16" ht="15" customHeight="1">
      <c r="N27" s="5"/>
      <c r="O27" s="5"/>
      <c r="P27" s="5"/>
    </row>
    <row r="28" spans="2:16" ht="15.75" customHeight="1">
      <c r="B28" s="1"/>
      <c r="C28" s="31" t="s">
        <v>89</v>
      </c>
      <c r="D28" s="1"/>
      <c r="E28" s="1"/>
      <c r="F28" s="1"/>
      <c r="G28" s="1"/>
      <c r="H28" s="1"/>
      <c r="I28" s="1"/>
      <c r="K28" s="5"/>
      <c r="N28" s="5"/>
      <c r="O28" s="5"/>
      <c r="P28" s="5"/>
    </row>
    <row r="29" spans="2:16" ht="18" customHeight="1" thickBot="1">
      <c r="B29" s="2" t="s">
        <v>16</v>
      </c>
      <c r="N29" s="5"/>
      <c r="O29" s="5"/>
      <c r="P29" s="5"/>
    </row>
    <row r="30" spans="2:16" ht="18" customHeight="1">
      <c r="B30" s="169" t="s">
        <v>105</v>
      </c>
      <c r="C30" s="170"/>
      <c r="D30" s="177" t="s">
        <v>259</v>
      </c>
      <c r="E30" s="179"/>
      <c r="F30" s="177" t="s">
        <v>260</v>
      </c>
      <c r="G30" s="179"/>
      <c r="H30" s="177" t="s">
        <v>261</v>
      </c>
      <c r="I30" s="185"/>
      <c r="J30" s="177" t="s">
        <v>262</v>
      </c>
      <c r="K30" s="178"/>
      <c r="L30" s="175" t="s">
        <v>270</v>
      </c>
      <c r="M30" s="176"/>
      <c r="N30" s="5"/>
      <c r="O30" s="5"/>
      <c r="P30" s="5"/>
    </row>
    <row r="31" spans="2:16" ht="18" customHeight="1">
      <c r="B31" s="173"/>
      <c r="C31" s="174"/>
      <c r="D31" s="4" t="s">
        <v>1</v>
      </c>
      <c r="E31" s="4" t="s">
        <v>2</v>
      </c>
      <c r="F31" s="4" t="s">
        <v>1</v>
      </c>
      <c r="G31" s="4" t="s">
        <v>2</v>
      </c>
      <c r="H31" s="4" t="s">
        <v>1</v>
      </c>
      <c r="I31" s="4" t="s">
        <v>2</v>
      </c>
      <c r="J31" s="4" t="s">
        <v>1</v>
      </c>
      <c r="K31" s="4" t="s">
        <v>2</v>
      </c>
      <c r="L31" s="4" t="s">
        <v>1</v>
      </c>
      <c r="M31" s="4" t="s">
        <v>2</v>
      </c>
      <c r="N31" s="5"/>
      <c r="O31" s="5"/>
      <c r="P31" s="5"/>
    </row>
    <row r="32" spans="2:16" ht="18" customHeight="1">
      <c r="B32" s="23" t="s">
        <v>106</v>
      </c>
      <c r="C32" s="99"/>
      <c r="D32" s="16">
        <v>42464646</v>
      </c>
      <c r="E32" s="16">
        <v>41259767</v>
      </c>
      <c r="F32" s="16">
        <v>41163581</v>
      </c>
      <c r="G32" s="16">
        <v>39492286</v>
      </c>
      <c r="H32" s="16">
        <v>41541192</v>
      </c>
      <c r="I32" s="16">
        <v>39373714</v>
      </c>
      <c r="J32" s="16">
        <v>43124550</v>
      </c>
      <c r="K32" s="16">
        <v>41647872</v>
      </c>
      <c r="L32" s="20">
        <v>42355056</v>
      </c>
      <c r="M32" s="20">
        <v>40455118</v>
      </c>
      <c r="N32" s="184"/>
      <c r="O32" s="5"/>
      <c r="P32" s="5"/>
    </row>
    <row r="33" spans="2:16" ht="6.95" customHeight="1">
      <c r="B33" s="5"/>
      <c r="C33" s="57"/>
      <c r="N33" s="184"/>
      <c r="O33" s="5"/>
      <c r="P33" s="5"/>
    </row>
    <row r="34" spans="2:16" ht="13.5" customHeight="1">
      <c r="B34" s="5"/>
      <c r="C34" s="7" t="s">
        <v>107</v>
      </c>
      <c r="D34" s="16">
        <v>15199253</v>
      </c>
      <c r="E34" s="16">
        <v>14913931</v>
      </c>
      <c r="F34" s="16">
        <v>13681781</v>
      </c>
      <c r="G34" s="16">
        <v>13288868</v>
      </c>
      <c r="H34" s="16">
        <v>13167713</v>
      </c>
      <c r="I34" s="16">
        <v>12568500</v>
      </c>
      <c r="J34" s="16">
        <v>16100045</v>
      </c>
      <c r="K34" s="16">
        <v>15839057</v>
      </c>
      <c r="L34" s="16">
        <v>16002359</v>
      </c>
      <c r="M34" s="16">
        <v>15238034</v>
      </c>
      <c r="N34" s="184"/>
      <c r="O34" s="5"/>
      <c r="P34" s="5"/>
    </row>
    <row r="35" spans="2:16" ht="13.5" customHeight="1">
      <c r="B35" s="5"/>
      <c r="C35" s="7" t="s">
        <v>108</v>
      </c>
      <c r="D35" s="16">
        <v>15406717</v>
      </c>
      <c r="E35" s="16">
        <v>14730286</v>
      </c>
      <c r="F35" s="16">
        <v>15364548</v>
      </c>
      <c r="G35" s="16">
        <v>14334720</v>
      </c>
      <c r="H35" s="16">
        <v>15754436</v>
      </c>
      <c r="I35" s="16">
        <v>14514629</v>
      </c>
      <c r="J35" s="16">
        <v>13875412</v>
      </c>
      <c r="K35" s="16">
        <v>13110346</v>
      </c>
      <c r="L35" s="16">
        <v>12753736</v>
      </c>
      <c r="M35" s="16">
        <v>12180619</v>
      </c>
      <c r="N35" s="184"/>
      <c r="O35" s="5"/>
      <c r="P35" s="5"/>
    </row>
    <row r="36" spans="2:16" ht="13.5" customHeight="1">
      <c r="B36" s="5"/>
      <c r="C36" s="7" t="s">
        <v>109</v>
      </c>
      <c r="D36" s="16">
        <v>70295</v>
      </c>
      <c r="E36" s="16">
        <v>67129</v>
      </c>
      <c r="F36" s="16">
        <v>66038</v>
      </c>
      <c r="G36" s="16">
        <v>63734</v>
      </c>
      <c r="H36" s="16">
        <v>0</v>
      </c>
      <c r="I36" s="16"/>
      <c r="J36" s="16">
        <v>0</v>
      </c>
      <c r="K36" s="16">
        <v>0</v>
      </c>
      <c r="L36" s="16">
        <v>0</v>
      </c>
      <c r="M36" s="16">
        <v>0</v>
      </c>
      <c r="N36" s="184"/>
      <c r="O36" s="5"/>
      <c r="P36" s="5"/>
    </row>
    <row r="37" spans="2:16" ht="13.5" customHeight="1">
      <c r="B37" s="5"/>
      <c r="C37" s="7" t="s">
        <v>110</v>
      </c>
      <c r="D37" s="16">
        <v>17403</v>
      </c>
      <c r="E37" s="16">
        <v>16112</v>
      </c>
      <c r="F37" s="16">
        <v>13422</v>
      </c>
      <c r="G37" s="16">
        <v>12687</v>
      </c>
      <c r="H37" s="16">
        <v>13379</v>
      </c>
      <c r="I37" s="16">
        <v>12595</v>
      </c>
      <c r="J37" s="16">
        <v>12452</v>
      </c>
      <c r="K37" s="16">
        <v>11352</v>
      </c>
      <c r="L37" s="16">
        <v>13721</v>
      </c>
      <c r="M37" s="16">
        <v>12107</v>
      </c>
      <c r="N37" s="184"/>
      <c r="O37" s="5"/>
      <c r="P37" s="5"/>
    </row>
    <row r="38" spans="2:16" ht="13.5" customHeight="1">
      <c r="B38" s="5"/>
      <c r="C38" s="7" t="s">
        <v>111</v>
      </c>
      <c r="D38" s="16">
        <v>33410</v>
      </c>
      <c r="E38" s="16">
        <v>31154</v>
      </c>
      <c r="F38" s="16">
        <v>28534</v>
      </c>
      <c r="G38" s="16">
        <v>25468</v>
      </c>
      <c r="H38" s="16">
        <v>37148</v>
      </c>
      <c r="I38" s="16">
        <v>34931</v>
      </c>
      <c r="J38" s="16">
        <v>35054</v>
      </c>
      <c r="K38" s="16">
        <v>32140</v>
      </c>
      <c r="L38" s="16">
        <v>33576</v>
      </c>
      <c r="M38" s="16">
        <v>30706</v>
      </c>
      <c r="N38" s="184"/>
      <c r="O38" s="5"/>
      <c r="P38" s="5"/>
    </row>
    <row r="39" spans="2:16" ht="13.5" customHeight="1">
      <c r="B39" s="5"/>
      <c r="C39" s="7" t="s">
        <v>112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84"/>
      <c r="O39" s="5"/>
      <c r="P39" s="5"/>
    </row>
    <row r="40" spans="2:16" ht="13.5" customHeight="1">
      <c r="B40" s="5"/>
      <c r="C40" s="7" t="s">
        <v>113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184"/>
      <c r="O40" s="5"/>
      <c r="P40" s="5"/>
    </row>
    <row r="41" spans="2:16" ht="13.5" customHeight="1">
      <c r="B41" s="5"/>
      <c r="C41" s="7" t="s">
        <v>114</v>
      </c>
      <c r="D41" s="16">
        <v>30219</v>
      </c>
      <c r="E41" s="16">
        <v>4510</v>
      </c>
      <c r="F41" s="16">
        <v>32794</v>
      </c>
      <c r="G41" s="16">
        <v>2077</v>
      </c>
      <c r="H41" s="16">
        <v>38198</v>
      </c>
      <c r="I41" s="16">
        <v>3191</v>
      </c>
      <c r="J41" s="16">
        <v>40152</v>
      </c>
      <c r="K41" s="16">
        <v>2566</v>
      </c>
      <c r="L41" s="16">
        <v>41994</v>
      </c>
      <c r="M41" s="16">
        <v>3775</v>
      </c>
      <c r="N41" s="184"/>
      <c r="O41" s="5"/>
      <c r="P41" s="5"/>
    </row>
    <row r="42" spans="2:16" ht="13.5" customHeight="1">
      <c r="B42" s="5"/>
      <c r="C42" s="7" t="s">
        <v>115</v>
      </c>
      <c r="D42" s="16">
        <v>22152</v>
      </c>
      <c r="E42" s="16">
        <v>10054</v>
      </c>
      <c r="F42" s="16">
        <v>21613</v>
      </c>
      <c r="G42" s="16">
        <v>9692</v>
      </c>
      <c r="H42" s="16">
        <v>22065</v>
      </c>
      <c r="I42" s="16">
        <v>6920</v>
      </c>
      <c r="J42" s="16">
        <v>24603</v>
      </c>
      <c r="K42" s="16">
        <v>9813</v>
      </c>
      <c r="L42" s="16">
        <v>22671</v>
      </c>
      <c r="M42" s="16">
        <v>7832</v>
      </c>
      <c r="N42" s="184"/>
      <c r="O42" s="5"/>
      <c r="P42" s="5"/>
    </row>
    <row r="43" spans="2:16" ht="13.5" customHeight="1">
      <c r="B43" s="5"/>
      <c r="C43" s="7" t="s">
        <v>116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/>
      <c r="K43" s="16"/>
      <c r="L43" s="16">
        <v>0</v>
      </c>
      <c r="M43" s="16">
        <v>0</v>
      </c>
      <c r="N43" s="184"/>
      <c r="O43" s="5"/>
      <c r="P43" s="5"/>
    </row>
    <row r="44" spans="2:16" ht="13.5" customHeight="1">
      <c r="B44" s="5"/>
      <c r="C44" s="7" t="s">
        <v>163</v>
      </c>
      <c r="D44" s="16">
        <v>10021935</v>
      </c>
      <c r="E44" s="16">
        <v>9868295</v>
      </c>
      <c r="F44" s="16">
        <v>10193784</v>
      </c>
      <c r="G44" s="16">
        <v>10044696</v>
      </c>
      <c r="H44" s="16">
        <v>10699978</v>
      </c>
      <c r="I44" s="16">
        <v>10475053</v>
      </c>
      <c r="J44" s="16">
        <v>11169885</v>
      </c>
      <c r="K44" s="16">
        <v>10834565</v>
      </c>
      <c r="L44" s="16">
        <v>11574987</v>
      </c>
      <c r="M44" s="16">
        <v>11124870</v>
      </c>
      <c r="N44" s="184"/>
      <c r="O44" s="5"/>
      <c r="P44" s="5"/>
    </row>
    <row r="45" spans="2:16" ht="13.5" customHeight="1">
      <c r="B45" s="5"/>
      <c r="C45" s="7" t="s">
        <v>193</v>
      </c>
      <c r="D45" s="16">
        <v>1663262</v>
      </c>
      <c r="E45" s="16">
        <v>1618296</v>
      </c>
      <c r="F45" s="16">
        <v>1761067</v>
      </c>
      <c r="G45" s="16">
        <v>1710344</v>
      </c>
      <c r="H45" s="16">
        <v>1808275</v>
      </c>
      <c r="I45" s="16">
        <v>1757895</v>
      </c>
      <c r="J45" s="16">
        <v>1866947</v>
      </c>
      <c r="K45" s="16">
        <v>1808033</v>
      </c>
      <c r="L45" s="16">
        <v>1912012</v>
      </c>
      <c r="M45" s="16">
        <v>1857175</v>
      </c>
      <c r="N45" s="184"/>
      <c r="O45" s="5"/>
      <c r="P45" s="5"/>
    </row>
    <row r="46" spans="2:16" ht="6.75" customHeight="1">
      <c r="B46" s="5"/>
      <c r="C46" s="7"/>
      <c r="J46" s="16"/>
      <c r="K46" s="16"/>
      <c r="L46" s="16"/>
      <c r="M46" s="16"/>
      <c r="N46" s="184"/>
      <c r="O46" s="5"/>
      <c r="P46" s="5"/>
    </row>
    <row r="47" spans="2:16" ht="18" customHeight="1">
      <c r="B47" s="23" t="s">
        <v>117</v>
      </c>
      <c r="C47" s="7"/>
      <c r="D47" s="12">
        <v>11713195</v>
      </c>
      <c r="E47" s="12">
        <v>9533579</v>
      </c>
      <c r="F47" s="12">
        <v>11784460</v>
      </c>
      <c r="G47" s="12">
        <v>9736145</v>
      </c>
      <c r="H47" s="12">
        <v>12169289</v>
      </c>
      <c r="I47" s="12">
        <v>9489273</v>
      </c>
      <c r="J47" s="12">
        <v>13263002</v>
      </c>
      <c r="K47" s="12">
        <v>9991747</v>
      </c>
      <c r="L47" s="11">
        <f>SUM(L49:L51)</f>
        <v>13952087</v>
      </c>
      <c r="M47" s="11">
        <f>SUM(M49:M51)</f>
        <v>10753181</v>
      </c>
      <c r="N47" s="184"/>
      <c r="O47" s="5"/>
      <c r="P47" s="5"/>
    </row>
    <row r="48" spans="2:16" ht="6.95" customHeight="1">
      <c r="B48" s="97"/>
      <c r="C48" s="7"/>
      <c r="F48" s="12"/>
      <c r="G48" s="12"/>
      <c r="H48" s="12"/>
      <c r="I48" s="12"/>
      <c r="J48" s="12"/>
      <c r="K48" s="12"/>
      <c r="L48" s="12"/>
      <c r="M48" s="12"/>
      <c r="N48" s="5"/>
      <c r="O48" s="5"/>
      <c r="P48" s="5"/>
    </row>
    <row r="49" spans="2:16" ht="13.5" customHeight="1">
      <c r="B49" s="5"/>
      <c r="C49" s="7" t="s">
        <v>118</v>
      </c>
      <c r="D49" s="12">
        <v>4001103</v>
      </c>
      <c r="E49" s="12">
        <v>3503305</v>
      </c>
      <c r="F49" s="12">
        <v>3898116</v>
      </c>
      <c r="G49" s="12">
        <v>3408604</v>
      </c>
      <c r="H49" s="12">
        <v>3880833</v>
      </c>
      <c r="I49" s="12">
        <v>3383678</v>
      </c>
      <c r="J49" s="12">
        <v>4540323</v>
      </c>
      <c r="K49" s="12">
        <v>3386735</v>
      </c>
      <c r="L49" s="12">
        <v>4861623</v>
      </c>
      <c r="M49" s="12">
        <v>3786290</v>
      </c>
      <c r="N49" s="184"/>
      <c r="O49" s="5"/>
      <c r="P49" s="5"/>
    </row>
    <row r="50" spans="2:16" ht="13.5" customHeight="1">
      <c r="B50" s="5"/>
      <c r="C50" s="7" t="s">
        <v>119</v>
      </c>
      <c r="D50" s="12">
        <v>140109</v>
      </c>
      <c r="E50" s="12">
        <v>126249</v>
      </c>
      <c r="F50" s="12">
        <v>145430</v>
      </c>
      <c r="G50" s="12">
        <v>127610</v>
      </c>
      <c r="H50" s="12">
        <v>273076</v>
      </c>
      <c r="I50" s="12">
        <v>148267</v>
      </c>
      <c r="J50" s="12">
        <v>359936</v>
      </c>
      <c r="K50" s="12">
        <v>213328</v>
      </c>
      <c r="L50" s="12">
        <v>319800</v>
      </c>
      <c r="M50" s="12">
        <v>232809</v>
      </c>
      <c r="N50" s="184"/>
      <c r="O50" s="5"/>
      <c r="P50" s="5"/>
    </row>
    <row r="51" spans="2:16" ht="13.5" customHeight="1" thickBot="1">
      <c r="B51" s="9"/>
      <c r="C51" s="98" t="s">
        <v>204</v>
      </c>
      <c r="D51" s="13">
        <v>7571983</v>
      </c>
      <c r="E51" s="13">
        <v>5904025</v>
      </c>
      <c r="F51" s="13">
        <v>7740914</v>
      </c>
      <c r="G51" s="13">
        <v>6199931</v>
      </c>
      <c r="H51" s="13">
        <v>8015380</v>
      </c>
      <c r="I51" s="13">
        <v>5957328</v>
      </c>
      <c r="J51" s="13">
        <v>8362743</v>
      </c>
      <c r="K51" s="13">
        <v>6391684</v>
      </c>
      <c r="L51" s="13">
        <v>8770664</v>
      </c>
      <c r="M51" s="13">
        <v>6734082</v>
      </c>
      <c r="N51" s="184"/>
      <c r="O51" s="5"/>
      <c r="P51" s="5"/>
    </row>
    <row r="52" spans="2:16" ht="18" customHeight="1">
      <c r="B52" s="2" t="s">
        <v>199</v>
      </c>
      <c r="K52" s="29"/>
      <c r="L52" s="58"/>
      <c r="N52" s="5"/>
      <c r="O52" s="5"/>
      <c r="P52" s="5"/>
    </row>
    <row r="53" spans="2:16" ht="13.5" customHeight="1">
      <c r="K53" s="5"/>
      <c r="N53" s="5"/>
      <c r="O53" s="5"/>
      <c r="P53" s="5"/>
    </row>
    <row r="54" spans="2:16" ht="13.5" customHeight="1">
      <c r="N54" s="5"/>
      <c r="O54" s="5"/>
      <c r="P54" s="5"/>
    </row>
    <row r="55" spans="2:16" ht="13.5" customHeight="1">
      <c r="N55" s="5"/>
      <c r="O55" s="5"/>
      <c r="P55" s="5"/>
    </row>
    <row r="56" spans="2:16" ht="13.5" customHeight="1">
      <c r="N56" s="5"/>
      <c r="O56" s="5"/>
      <c r="P56" s="5"/>
    </row>
    <row r="57" spans="2:16" ht="13.5" customHeight="1">
      <c r="N57" s="5"/>
      <c r="O57" s="5"/>
      <c r="P57" s="5"/>
    </row>
    <row r="58" spans="2:16" ht="13.5" customHeight="1">
      <c r="N58" s="5"/>
      <c r="O58" s="5"/>
      <c r="P58" s="5"/>
    </row>
    <row r="59" spans="2:16" ht="13.5" customHeight="1">
      <c r="D59" s="163"/>
      <c r="E59" s="163"/>
      <c r="F59" s="163"/>
      <c r="G59" s="163"/>
    </row>
  </sheetData>
  <mergeCells count="18">
    <mergeCell ref="F2:J2"/>
    <mergeCell ref="J30:K30"/>
    <mergeCell ref="H5:I5"/>
    <mergeCell ref="J5:K5"/>
    <mergeCell ref="N24:N26"/>
    <mergeCell ref="N7:N22"/>
    <mergeCell ref="L5:M5"/>
    <mergeCell ref="L30:M30"/>
    <mergeCell ref="F5:G5"/>
    <mergeCell ref="F30:G30"/>
    <mergeCell ref="N49:N51"/>
    <mergeCell ref="N32:N47"/>
    <mergeCell ref="D59:G59"/>
    <mergeCell ref="B5:C6"/>
    <mergeCell ref="B30:C31"/>
    <mergeCell ref="H30:I30"/>
    <mergeCell ref="D5:E5"/>
    <mergeCell ref="D30:E30"/>
  </mergeCells>
  <phoneticPr fontId="1"/>
  <pageMargins left="0.59055118110236227" right="0.59055118110236227" top="0.39370078740157483" bottom="0.19685039370078741" header="0.51181102362204722" footer="0.51181102362204722"/>
  <pageSetup paperSize="9" scale="75" fitToWidth="2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B2:H12"/>
  <sheetViews>
    <sheetView showGridLines="0" view="pageBreakPreview" zoomScale="130" zoomScaleNormal="100" zoomScaleSheetLayoutView="130" workbookViewId="0"/>
  </sheetViews>
  <sheetFormatPr defaultRowHeight="13.5" customHeight="1"/>
  <cols>
    <col min="1" max="1" width="5" style="2" customWidth="1"/>
    <col min="2" max="2" width="2.625" style="2" customWidth="1"/>
    <col min="3" max="3" width="13.625" style="2" customWidth="1"/>
    <col min="4" max="7" width="12.625" style="2" customWidth="1"/>
    <col min="8" max="8" width="12.625" style="49" customWidth="1"/>
    <col min="9" max="9" width="4.125" style="2" customWidth="1"/>
    <col min="10" max="16384" width="9" style="2"/>
  </cols>
  <sheetData>
    <row r="2" spans="2:8" s="1" customFormat="1" ht="18" customHeight="1">
      <c r="D2" s="60" t="s">
        <v>232</v>
      </c>
      <c r="E2" s="168" t="s">
        <v>252</v>
      </c>
      <c r="F2" s="168"/>
      <c r="G2" s="168"/>
      <c r="H2" s="22"/>
    </row>
    <row r="3" spans="2:8" ht="18" customHeight="1" thickBot="1">
      <c r="B3" s="2" t="s">
        <v>16</v>
      </c>
    </row>
    <row r="4" spans="2:8" ht="18" customHeight="1">
      <c r="B4" s="167" t="s">
        <v>3</v>
      </c>
      <c r="C4" s="160"/>
      <c r="D4" s="19" t="s">
        <v>264</v>
      </c>
      <c r="E4" s="19" t="s">
        <v>265</v>
      </c>
      <c r="F4" s="19" t="s">
        <v>266</v>
      </c>
      <c r="G4" s="19" t="s">
        <v>263</v>
      </c>
      <c r="H4" s="36" t="s">
        <v>271</v>
      </c>
    </row>
    <row r="5" spans="2:8" ht="18" customHeight="1">
      <c r="B5" s="188" t="s">
        <v>120</v>
      </c>
      <c r="C5" s="189"/>
      <c r="D5" s="44">
        <f>SUM(D6:D7)</f>
        <v>3880947</v>
      </c>
      <c r="E5" s="44">
        <f>SUM(E6:E7)</f>
        <v>3864164</v>
      </c>
      <c r="F5" s="44">
        <f>SUM(F6:F7)</f>
        <v>3592753</v>
      </c>
      <c r="G5" s="44">
        <v>3878970</v>
      </c>
      <c r="H5" s="117">
        <v>3978934</v>
      </c>
    </row>
    <row r="6" spans="2:8" ht="18" customHeight="1">
      <c r="B6" s="6"/>
      <c r="C6" s="7" t="s">
        <v>121</v>
      </c>
      <c r="D6" s="16">
        <v>3131663</v>
      </c>
      <c r="E6" s="16">
        <v>3083521</v>
      </c>
      <c r="F6" s="16">
        <v>2872072</v>
      </c>
      <c r="G6" s="16">
        <v>3129192</v>
      </c>
      <c r="H6" s="16">
        <v>3236184</v>
      </c>
    </row>
    <row r="7" spans="2:8" ht="18" customHeight="1">
      <c r="B7" s="6"/>
      <c r="C7" s="7" t="s">
        <v>122</v>
      </c>
      <c r="D7" s="16">
        <v>749284</v>
      </c>
      <c r="E7" s="16">
        <v>780643</v>
      </c>
      <c r="F7" s="16">
        <v>720681</v>
      </c>
      <c r="G7" s="16">
        <v>749778</v>
      </c>
      <c r="H7" s="16">
        <v>742750</v>
      </c>
    </row>
    <row r="8" spans="2:8" ht="18" customHeight="1">
      <c r="B8" s="190" t="s">
        <v>123</v>
      </c>
      <c r="C8" s="191"/>
      <c r="D8" s="16">
        <v>17193827</v>
      </c>
      <c r="E8" s="16">
        <v>17633005</v>
      </c>
      <c r="F8" s="16">
        <v>17665317</v>
      </c>
      <c r="G8" s="16">
        <v>17466052</v>
      </c>
      <c r="H8" s="16">
        <v>17772414</v>
      </c>
    </row>
    <row r="9" spans="2:8" ht="18" customHeight="1">
      <c r="B9" s="190" t="s">
        <v>124</v>
      </c>
      <c r="C9" s="191"/>
      <c r="D9" s="16">
        <v>14066094</v>
      </c>
      <c r="E9" s="16">
        <v>14534978</v>
      </c>
      <c r="F9" s="16">
        <v>14746580</v>
      </c>
      <c r="G9" s="16">
        <v>14336860</v>
      </c>
      <c r="H9" s="16">
        <v>14507257</v>
      </c>
    </row>
    <row r="10" spans="2:8" ht="18" customHeight="1">
      <c r="B10" s="190" t="s">
        <v>125</v>
      </c>
      <c r="C10" s="191"/>
      <c r="D10" s="16">
        <v>3131663</v>
      </c>
      <c r="E10" s="16">
        <v>3098027</v>
      </c>
      <c r="F10" s="16">
        <v>2885981</v>
      </c>
      <c r="G10" s="16">
        <v>3129192</v>
      </c>
      <c r="H10" s="16">
        <v>3265157</v>
      </c>
    </row>
    <row r="11" spans="2:8" ht="18" customHeight="1" thickBot="1">
      <c r="B11" s="186" t="s">
        <v>126</v>
      </c>
      <c r="C11" s="187"/>
      <c r="D11" s="34">
        <v>0.80900000000000005</v>
      </c>
      <c r="E11" s="34">
        <v>0.81799999999999995</v>
      </c>
      <c r="F11" s="34">
        <v>0.82599999999999996</v>
      </c>
      <c r="G11" s="34">
        <v>0.82699999999999996</v>
      </c>
      <c r="H11" s="118">
        <v>0.82399999999999995</v>
      </c>
    </row>
    <row r="12" spans="2:8" ht="18" customHeight="1">
      <c r="B12" s="2" t="s">
        <v>104</v>
      </c>
    </row>
  </sheetData>
  <mergeCells count="7">
    <mergeCell ref="E2:G2"/>
    <mergeCell ref="B11:C11"/>
    <mergeCell ref="B4:C4"/>
    <mergeCell ref="B5:C5"/>
    <mergeCell ref="B8:C8"/>
    <mergeCell ref="B9:C9"/>
    <mergeCell ref="B10:C10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B2:K14"/>
  <sheetViews>
    <sheetView showGridLines="0" view="pageBreakPreview" zoomScale="120" zoomScaleNormal="100" zoomScaleSheetLayoutView="120" workbookViewId="0"/>
  </sheetViews>
  <sheetFormatPr defaultRowHeight="13.5" customHeight="1"/>
  <cols>
    <col min="1" max="1" width="5" style="2" customWidth="1"/>
    <col min="2" max="2" width="2.625" style="2" customWidth="1"/>
    <col min="3" max="3" width="13.625" style="2" customWidth="1"/>
    <col min="4" max="4" width="1.375" style="2" customWidth="1"/>
    <col min="5" max="8" width="12.625" style="2" customWidth="1"/>
    <col min="9" max="9" width="12.625" style="49" customWidth="1"/>
    <col min="10" max="10" width="4.125" style="2" customWidth="1"/>
    <col min="11" max="11" width="11.25" style="2" bestFit="1" customWidth="1"/>
    <col min="12" max="16384" width="9" style="2"/>
  </cols>
  <sheetData>
    <row r="2" spans="2:11" s="1" customFormat="1" ht="18" customHeight="1">
      <c r="E2" s="59" t="s">
        <v>233</v>
      </c>
      <c r="F2" s="49" t="s">
        <v>254</v>
      </c>
      <c r="G2" s="48"/>
      <c r="H2" s="2"/>
      <c r="I2" s="49"/>
    </row>
    <row r="3" spans="2:11" ht="18" customHeight="1" thickBot="1">
      <c r="B3" s="9" t="s">
        <v>16</v>
      </c>
      <c r="C3" s="92"/>
      <c r="D3" s="92"/>
      <c r="E3" s="92"/>
      <c r="F3" s="92"/>
      <c r="G3" s="92"/>
      <c r="H3" s="95"/>
      <c r="I3" s="93"/>
      <c r="J3" s="89"/>
      <c r="K3" s="89"/>
    </row>
    <row r="4" spans="2:11" ht="18" customHeight="1">
      <c r="B4" s="173" t="s">
        <v>3</v>
      </c>
      <c r="C4" s="173"/>
      <c r="D4" s="45"/>
      <c r="E4" s="46" t="s">
        <v>264</v>
      </c>
      <c r="F4" s="46" t="s">
        <v>265</v>
      </c>
      <c r="G4" s="46" t="s">
        <v>266</v>
      </c>
      <c r="H4" s="46" t="s">
        <v>263</v>
      </c>
      <c r="I4" s="50" t="s">
        <v>271</v>
      </c>
      <c r="J4" s="89"/>
      <c r="K4" s="89"/>
    </row>
    <row r="5" spans="2:11" ht="18" customHeight="1">
      <c r="B5" s="192" t="s">
        <v>17</v>
      </c>
      <c r="C5" s="192"/>
      <c r="D5" s="40"/>
      <c r="E5" s="44">
        <f>SUM(E7:E13)</f>
        <v>17726620</v>
      </c>
      <c r="F5" s="44">
        <f>SUM(F7:F13)</f>
        <v>17927330</v>
      </c>
      <c r="G5" s="44">
        <f>SUM(G7:G13)</f>
        <v>17422748</v>
      </c>
      <c r="H5" s="44">
        <v>17210940</v>
      </c>
      <c r="I5" s="117">
        <v>17470034</v>
      </c>
      <c r="J5" s="89"/>
      <c r="K5" s="89"/>
    </row>
    <row r="6" spans="2:11" ht="6.95" customHeight="1">
      <c r="B6" s="41"/>
      <c r="C6" s="41"/>
      <c r="D6" s="40"/>
      <c r="E6" s="16"/>
      <c r="F6" s="21"/>
      <c r="G6" s="16"/>
      <c r="H6" s="16"/>
      <c r="I6" s="21"/>
      <c r="J6" s="89"/>
      <c r="K6" s="89"/>
    </row>
    <row r="7" spans="2:11" ht="18" customHeight="1">
      <c r="B7" s="6"/>
      <c r="C7" s="6" t="s">
        <v>18</v>
      </c>
      <c r="D7" s="6"/>
      <c r="E7" s="16">
        <v>7823552</v>
      </c>
      <c r="F7" s="16">
        <v>8047017</v>
      </c>
      <c r="G7" s="16">
        <v>7594059</v>
      </c>
      <c r="H7" s="16">
        <v>7602760</v>
      </c>
      <c r="I7" s="16">
        <v>7478483</v>
      </c>
      <c r="J7" s="89"/>
      <c r="K7" s="38"/>
    </row>
    <row r="8" spans="2:11" ht="18" customHeight="1">
      <c r="B8" s="6"/>
      <c r="C8" s="6" t="s">
        <v>19</v>
      </c>
      <c r="D8" s="6"/>
      <c r="E8" s="16">
        <v>7726940</v>
      </c>
      <c r="F8" s="16">
        <v>7698735</v>
      </c>
      <c r="G8" s="16">
        <v>7680765</v>
      </c>
      <c r="H8" s="16">
        <v>7466870</v>
      </c>
      <c r="I8" s="16">
        <v>7823625</v>
      </c>
      <c r="J8" s="89"/>
      <c r="K8" s="89"/>
    </row>
    <row r="9" spans="2:11" ht="18" customHeight="1">
      <c r="B9" s="6"/>
      <c r="C9" s="6" t="s">
        <v>20</v>
      </c>
      <c r="D9" s="6"/>
      <c r="E9" s="16">
        <v>268762</v>
      </c>
      <c r="F9" s="16">
        <v>305027</v>
      </c>
      <c r="G9" s="16">
        <v>319529</v>
      </c>
      <c r="H9" s="16">
        <v>331378</v>
      </c>
      <c r="I9" s="16">
        <v>344093</v>
      </c>
      <c r="J9" s="89"/>
      <c r="K9" s="89"/>
    </row>
    <row r="10" spans="2:11" ht="18" customHeight="1">
      <c r="B10" s="6"/>
      <c r="C10" s="6" t="s">
        <v>21</v>
      </c>
      <c r="D10" s="6"/>
      <c r="E10" s="16">
        <v>832840</v>
      </c>
      <c r="F10" s="16">
        <v>809587</v>
      </c>
      <c r="G10" s="16">
        <v>768053</v>
      </c>
      <c r="H10" s="16">
        <v>778301</v>
      </c>
      <c r="I10" s="16">
        <v>776348</v>
      </c>
      <c r="J10" s="89"/>
      <c r="K10" s="89"/>
    </row>
    <row r="11" spans="2:11" ht="18" customHeight="1">
      <c r="B11" s="6"/>
      <c r="C11" s="39" t="s">
        <v>22</v>
      </c>
      <c r="D11" s="6"/>
      <c r="E11" s="16">
        <v>18657</v>
      </c>
      <c r="F11" s="16">
        <v>17489</v>
      </c>
      <c r="G11" s="16">
        <v>16257</v>
      </c>
      <c r="H11" s="16">
        <v>15057</v>
      </c>
      <c r="I11" s="16">
        <v>13856</v>
      </c>
      <c r="J11" s="89"/>
      <c r="K11" s="89"/>
    </row>
    <row r="12" spans="2:11" ht="18" customHeight="1">
      <c r="B12" s="6"/>
      <c r="C12" s="6" t="s">
        <v>23</v>
      </c>
      <c r="D12" s="6"/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9"/>
      <c r="K12" s="89"/>
    </row>
    <row r="13" spans="2:11" ht="18" customHeight="1" thickBot="1">
      <c r="B13" s="42"/>
      <c r="C13" s="42" t="s">
        <v>24</v>
      </c>
      <c r="D13" s="43"/>
      <c r="E13" s="18">
        <v>1055869</v>
      </c>
      <c r="F13" s="18">
        <v>1049475</v>
      </c>
      <c r="G13" s="18">
        <v>1044085</v>
      </c>
      <c r="H13" s="18">
        <v>1016574</v>
      </c>
      <c r="I13" s="18">
        <v>1033629</v>
      </c>
      <c r="J13" s="89"/>
      <c r="K13" s="89"/>
    </row>
    <row r="14" spans="2:11" ht="18" customHeight="1">
      <c r="B14" s="2" t="s">
        <v>25</v>
      </c>
      <c r="C14" s="89"/>
      <c r="D14" s="89"/>
      <c r="E14" s="89"/>
      <c r="F14" s="96"/>
      <c r="G14" s="96"/>
      <c r="H14" s="96"/>
      <c r="I14" s="94"/>
      <c r="J14" s="89"/>
      <c r="K14" s="89"/>
    </row>
  </sheetData>
  <mergeCells count="2">
    <mergeCell ref="B5:C5"/>
    <mergeCell ref="B4:C4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B2:K9"/>
  <sheetViews>
    <sheetView showGridLines="0" view="pageBreakPreview" zoomScale="120" zoomScaleNormal="100" zoomScaleSheetLayoutView="120" workbookViewId="0"/>
  </sheetViews>
  <sheetFormatPr defaultRowHeight="13.5" customHeight="1"/>
  <cols>
    <col min="1" max="1" width="5" style="2" customWidth="1"/>
    <col min="2" max="2" width="1.625" style="2" customWidth="1"/>
    <col min="3" max="3" width="16.625" style="2" customWidth="1"/>
    <col min="4" max="4" width="1.625" style="2" customWidth="1"/>
    <col min="5" max="8" width="11.125" style="2" customWidth="1"/>
    <col min="9" max="9" width="11.125" style="49" customWidth="1"/>
    <col min="10" max="10" width="4.625" style="49" customWidth="1"/>
    <col min="11" max="11" width="2.25" style="2" customWidth="1"/>
    <col min="12" max="16384" width="9" style="2"/>
  </cols>
  <sheetData>
    <row r="2" spans="2:11" s="1" customFormat="1" ht="18" customHeight="1">
      <c r="E2" s="60" t="s">
        <v>234</v>
      </c>
      <c r="F2" s="168" t="s">
        <v>237</v>
      </c>
      <c r="G2" s="168"/>
      <c r="H2" s="168"/>
      <c r="I2" s="22"/>
      <c r="J2" s="49"/>
    </row>
    <row r="3" spans="2:11" ht="18" customHeight="1" thickBot="1">
      <c r="B3" s="92"/>
      <c r="C3" s="92"/>
      <c r="D3" s="92"/>
      <c r="E3" s="92"/>
      <c r="F3" s="92"/>
      <c r="G3" s="92"/>
      <c r="H3" s="92"/>
      <c r="I3" s="93"/>
      <c r="J3" s="93"/>
    </row>
    <row r="4" spans="2:11" ht="18" customHeight="1">
      <c r="B4" s="56"/>
      <c r="C4" s="47" t="s">
        <v>3</v>
      </c>
      <c r="D4" s="47"/>
      <c r="E4" s="32" t="s">
        <v>264</v>
      </c>
      <c r="F4" s="32" t="s">
        <v>265</v>
      </c>
      <c r="G4" s="32" t="s">
        <v>266</v>
      </c>
      <c r="H4" s="32" t="s">
        <v>263</v>
      </c>
      <c r="I4" s="110" t="s">
        <v>272</v>
      </c>
      <c r="J4" s="111"/>
      <c r="K4" s="5"/>
    </row>
    <row r="5" spans="2:11" ht="24.95" customHeight="1">
      <c r="B5" s="51"/>
      <c r="C5" s="52" t="s">
        <v>26</v>
      </c>
      <c r="D5" s="51"/>
      <c r="E5" s="16">
        <v>14742369</v>
      </c>
      <c r="F5" s="16">
        <v>14769912</v>
      </c>
      <c r="G5" s="16">
        <v>14816082</v>
      </c>
      <c r="H5" s="16">
        <v>14633561</v>
      </c>
      <c r="I5" s="20">
        <v>15135663</v>
      </c>
      <c r="J5" s="53" t="s">
        <v>27</v>
      </c>
    </row>
    <row r="6" spans="2:11" ht="24.95" customHeight="1">
      <c r="B6" s="5"/>
      <c r="C6" s="6" t="s">
        <v>28</v>
      </c>
      <c r="D6" s="5"/>
      <c r="E6" s="16">
        <v>268614</v>
      </c>
      <c r="F6" s="16">
        <v>268480</v>
      </c>
      <c r="G6" s="16">
        <v>267811</v>
      </c>
      <c r="H6" s="16">
        <v>261837</v>
      </c>
      <c r="I6" s="20">
        <v>270043</v>
      </c>
      <c r="J6" s="54" t="s">
        <v>29</v>
      </c>
    </row>
    <row r="7" spans="2:11" ht="24.95" customHeight="1" thickBot="1">
      <c r="B7" s="9"/>
      <c r="C7" s="42" t="s">
        <v>30</v>
      </c>
      <c r="D7" s="9"/>
      <c r="E7" s="18">
        <v>125924</v>
      </c>
      <c r="F7" s="18">
        <v>126800</v>
      </c>
      <c r="G7" s="18">
        <v>127588</v>
      </c>
      <c r="H7" s="18">
        <v>126162</v>
      </c>
      <c r="I7" s="114">
        <v>131195</v>
      </c>
      <c r="J7" s="17" t="s">
        <v>29</v>
      </c>
    </row>
    <row r="8" spans="2:11" ht="18" customHeight="1">
      <c r="B8" s="89"/>
      <c r="C8" s="2" t="s">
        <v>31</v>
      </c>
      <c r="D8" s="89"/>
      <c r="E8" s="89"/>
      <c r="F8" s="89"/>
      <c r="G8" s="89"/>
      <c r="H8" s="89"/>
      <c r="I8" s="94"/>
      <c r="J8" s="94"/>
    </row>
    <row r="9" spans="2:11" ht="13.5" customHeight="1">
      <c r="B9" s="89"/>
      <c r="C9" s="2" t="s">
        <v>32</v>
      </c>
      <c r="D9" s="89"/>
      <c r="E9" s="89"/>
      <c r="F9" s="89"/>
      <c r="G9" s="89"/>
      <c r="H9" s="89"/>
      <c r="I9" s="94"/>
      <c r="J9" s="94"/>
    </row>
  </sheetData>
  <mergeCells count="1">
    <mergeCell ref="F2:H2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B2:F22"/>
  <sheetViews>
    <sheetView showGridLines="0" view="pageBreakPreview" zoomScale="120" zoomScaleNormal="100" zoomScaleSheetLayoutView="120" workbookViewId="0"/>
  </sheetViews>
  <sheetFormatPr defaultRowHeight="13.5" customHeight="1"/>
  <cols>
    <col min="1" max="1" width="5" style="2" customWidth="1"/>
    <col min="2" max="2" width="2.625" style="2" customWidth="1"/>
    <col min="3" max="3" width="19.5" style="2" customWidth="1"/>
    <col min="4" max="4" width="15.125" style="2" customWidth="1"/>
    <col min="5" max="5" width="9" style="2"/>
    <col min="6" max="6" width="9" style="5"/>
    <col min="7" max="16384" width="9" style="2"/>
  </cols>
  <sheetData>
    <row r="2" spans="2:6" s="1" customFormat="1" ht="18" customHeight="1">
      <c r="C2" s="163" t="s">
        <v>235</v>
      </c>
      <c r="D2" s="163"/>
      <c r="F2" s="24"/>
    </row>
    <row r="3" spans="2:6" ht="18" customHeight="1" thickBot="1">
      <c r="B3" s="2" t="s">
        <v>16</v>
      </c>
      <c r="D3" s="2" t="s">
        <v>273</v>
      </c>
    </row>
    <row r="4" spans="2:6" ht="18" customHeight="1">
      <c r="B4" s="167" t="s">
        <v>3</v>
      </c>
      <c r="C4" s="160"/>
      <c r="D4" s="19" t="s">
        <v>127</v>
      </c>
    </row>
    <row r="5" spans="2:6" ht="20.100000000000001" customHeight="1">
      <c r="B5" s="23" t="s">
        <v>128</v>
      </c>
      <c r="C5" s="24"/>
      <c r="D5" s="119">
        <v>67683155</v>
      </c>
    </row>
    <row r="6" spans="2:6" ht="15" customHeight="1">
      <c r="B6" s="5"/>
      <c r="C6" s="6" t="s">
        <v>129</v>
      </c>
      <c r="D6" s="14">
        <v>2369693</v>
      </c>
      <c r="F6" s="193"/>
    </row>
    <row r="7" spans="2:6" ht="15" customHeight="1">
      <c r="B7" s="5"/>
      <c r="C7" s="6" t="s">
        <v>130</v>
      </c>
      <c r="D7" s="14">
        <v>122396</v>
      </c>
      <c r="F7" s="193"/>
    </row>
    <row r="8" spans="2:6" ht="15" customHeight="1">
      <c r="B8" s="5"/>
      <c r="C8" s="6" t="s">
        <v>131</v>
      </c>
      <c r="D8" s="14">
        <v>3396509</v>
      </c>
      <c r="F8" s="193"/>
    </row>
    <row r="9" spans="2:6" ht="15" customHeight="1">
      <c r="B9" s="5"/>
      <c r="C9" s="6" t="s">
        <v>198</v>
      </c>
      <c r="D9" s="14">
        <v>1244523</v>
      </c>
      <c r="F9" s="193"/>
    </row>
    <row r="10" spans="2:6" ht="15" customHeight="1">
      <c r="B10" s="5"/>
      <c r="C10" s="6" t="s">
        <v>132</v>
      </c>
      <c r="D10" s="120">
        <v>59449</v>
      </c>
      <c r="F10" s="193"/>
    </row>
    <row r="11" spans="2:6" ht="15" customHeight="1">
      <c r="B11" s="5"/>
      <c r="C11" s="6" t="s">
        <v>133</v>
      </c>
      <c r="D11" s="14">
        <v>5215493</v>
      </c>
      <c r="F11" s="193"/>
    </row>
    <row r="12" spans="2:6" ht="15" customHeight="1">
      <c r="B12" s="5"/>
      <c r="C12" s="6" t="s">
        <v>134</v>
      </c>
      <c r="D12" s="14">
        <v>627782</v>
      </c>
      <c r="F12" s="193"/>
    </row>
    <row r="13" spans="2:6" ht="15" customHeight="1">
      <c r="B13" s="5"/>
      <c r="C13" s="6" t="s">
        <v>135</v>
      </c>
      <c r="D13" s="14">
        <v>460023</v>
      </c>
      <c r="F13" s="193"/>
    </row>
    <row r="14" spans="2:6" ht="15" customHeight="1">
      <c r="B14" s="5"/>
      <c r="C14" s="6" t="s">
        <v>136</v>
      </c>
      <c r="D14" s="14">
        <v>8612816</v>
      </c>
      <c r="F14" s="193"/>
    </row>
    <row r="15" spans="2:6" ht="15" customHeight="1">
      <c r="B15" s="5"/>
      <c r="C15" s="6" t="s">
        <v>62</v>
      </c>
      <c r="D15" s="14">
        <v>20167719</v>
      </c>
      <c r="F15" s="193"/>
    </row>
    <row r="16" spans="2:6" ht="9.9499999999999993" customHeight="1">
      <c r="B16" s="5"/>
      <c r="C16" s="6"/>
      <c r="D16" s="14"/>
      <c r="F16" s="193"/>
    </row>
    <row r="17" spans="2:6" ht="15" customHeight="1">
      <c r="B17" s="5"/>
      <c r="C17" s="6" t="s">
        <v>137</v>
      </c>
      <c r="D17" s="14">
        <v>50220</v>
      </c>
      <c r="F17" s="193"/>
    </row>
    <row r="18" spans="2:6" ht="15" customHeight="1">
      <c r="B18" s="5"/>
      <c r="C18" s="6" t="s">
        <v>138</v>
      </c>
      <c r="D18" s="14">
        <v>0</v>
      </c>
      <c r="F18" s="193"/>
    </row>
    <row r="19" spans="2:6" ht="15" customHeight="1">
      <c r="B19" s="5"/>
      <c r="C19" s="39" t="s">
        <v>139</v>
      </c>
      <c r="D19" s="14">
        <v>0</v>
      </c>
      <c r="F19" s="193"/>
    </row>
    <row r="20" spans="2:6" ht="15" customHeight="1">
      <c r="B20" s="5"/>
      <c r="C20" s="6" t="s">
        <v>205</v>
      </c>
      <c r="D20" s="14">
        <v>25356532</v>
      </c>
    </row>
    <row r="21" spans="2:6" ht="4.5" customHeight="1" thickBot="1">
      <c r="B21" s="9"/>
      <c r="C21" s="9"/>
      <c r="D21" s="25"/>
    </row>
    <row r="22" spans="2:6" ht="13.5" customHeight="1">
      <c r="B22" s="89"/>
      <c r="C22" s="2" t="s">
        <v>199</v>
      </c>
      <c r="D22" s="89"/>
    </row>
  </sheetData>
  <mergeCells count="3">
    <mergeCell ref="B4:C4"/>
    <mergeCell ref="C2:D2"/>
    <mergeCell ref="F6:F19"/>
  </mergeCells>
  <phoneticPr fontId="1"/>
  <pageMargins left="2.0299999999999998" right="0.75" top="1" bottom="1" header="0.51200000000000001" footer="0.51200000000000001"/>
  <pageSetup paperSize="9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B2:D29"/>
  <sheetViews>
    <sheetView showGridLines="0" view="pageBreakPreview" zoomScaleNormal="100" workbookViewId="0"/>
  </sheetViews>
  <sheetFormatPr defaultRowHeight="13.5" customHeight="1"/>
  <cols>
    <col min="1" max="1" width="5" style="2" customWidth="1"/>
    <col min="2" max="2" width="2.625" style="2" customWidth="1"/>
    <col min="3" max="3" width="26.5" style="2" customWidth="1"/>
    <col min="4" max="4" width="15.125" style="2" customWidth="1"/>
    <col min="5" max="16384" width="9" style="2"/>
  </cols>
  <sheetData>
    <row r="2" spans="2:4" s="1" customFormat="1" ht="18" customHeight="1">
      <c r="C2" s="163" t="s">
        <v>255</v>
      </c>
      <c r="D2" s="163"/>
    </row>
    <row r="3" spans="2:4" ht="18" customHeight="1" thickBot="1">
      <c r="B3" s="2" t="s">
        <v>16</v>
      </c>
      <c r="D3" s="26" t="s">
        <v>274</v>
      </c>
    </row>
    <row r="4" spans="2:4" ht="18" customHeight="1">
      <c r="B4" s="167" t="s">
        <v>3</v>
      </c>
      <c r="C4" s="167"/>
      <c r="D4" s="19" t="s">
        <v>127</v>
      </c>
    </row>
    <row r="5" spans="2:4" ht="18" customHeight="1">
      <c r="B5" s="23" t="s">
        <v>141</v>
      </c>
      <c r="C5" s="24"/>
      <c r="D5" s="119">
        <v>4986338</v>
      </c>
    </row>
    <row r="6" spans="2:4" ht="13.5" customHeight="1">
      <c r="B6" s="5"/>
      <c r="C6" s="6" t="s">
        <v>142</v>
      </c>
      <c r="D6" s="14">
        <v>165723</v>
      </c>
    </row>
    <row r="7" spans="2:4" ht="13.5" customHeight="1">
      <c r="B7" s="5"/>
      <c r="C7" s="6" t="s">
        <v>143</v>
      </c>
      <c r="D7" s="14">
        <v>76490</v>
      </c>
    </row>
    <row r="8" spans="2:4" ht="13.5" customHeight="1">
      <c r="B8" s="5"/>
      <c r="C8" s="6" t="s">
        <v>144</v>
      </c>
      <c r="D8" s="14">
        <v>1105200</v>
      </c>
    </row>
    <row r="9" spans="2:4" ht="13.5" customHeight="1">
      <c r="B9" s="5"/>
      <c r="C9" s="6" t="s">
        <v>145</v>
      </c>
      <c r="D9" s="14">
        <v>98863</v>
      </c>
    </row>
    <row r="10" spans="2:4" ht="13.5" customHeight="1">
      <c r="B10" s="5"/>
      <c r="C10" s="6" t="s">
        <v>146</v>
      </c>
      <c r="D10" s="14">
        <v>37000</v>
      </c>
    </row>
    <row r="11" spans="2:4" ht="13.5" customHeight="1">
      <c r="B11" s="5"/>
      <c r="C11" s="6" t="s">
        <v>147</v>
      </c>
      <c r="D11" s="14">
        <v>69581</v>
      </c>
    </row>
    <row r="12" spans="2:4" ht="13.5" customHeight="1">
      <c r="B12" s="5"/>
      <c r="C12" s="6" t="s">
        <v>148</v>
      </c>
      <c r="D12" s="14">
        <v>695000</v>
      </c>
    </row>
    <row r="13" spans="2:4" ht="13.5" customHeight="1">
      <c r="B13" s="5"/>
      <c r="C13" s="6" t="s">
        <v>149</v>
      </c>
      <c r="D13" s="14">
        <v>122000</v>
      </c>
    </row>
    <row r="14" spans="2:4" ht="13.5" customHeight="1">
      <c r="B14" s="5"/>
      <c r="C14" s="6" t="s">
        <v>150</v>
      </c>
      <c r="D14" s="14">
        <v>9000</v>
      </c>
    </row>
    <row r="15" spans="2:4" ht="13.5" customHeight="1">
      <c r="B15" s="5"/>
      <c r="C15" s="6" t="s">
        <v>151</v>
      </c>
      <c r="D15" s="14">
        <v>9000</v>
      </c>
    </row>
    <row r="16" spans="2:4" ht="13.5" customHeight="1">
      <c r="B16" s="5"/>
      <c r="C16" s="6" t="s">
        <v>152</v>
      </c>
      <c r="D16" s="14">
        <v>57650</v>
      </c>
    </row>
    <row r="17" spans="2:4" ht="13.5" customHeight="1">
      <c r="B17" s="5"/>
      <c r="C17" s="6" t="s">
        <v>153</v>
      </c>
      <c r="D17" s="14">
        <v>300000</v>
      </c>
    </row>
    <row r="18" spans="2:4" ht="13.5" customHeight="1">
      <c r="B18" s="5"/>
      <c r="C18" s="6" t="s">
        <v>154</v>
      </c>
      <c r="D18" s="14">
        <v>150</v>
      </c>
    </row>
    <row r="19" spans="2:4" ht="13.5" customHeight="1">
      <c r="B19" s="5"/>
      <c r="C19" s="27" t="s">
        <v>194</v>
      </c>
      <c r="D19" s="14">
        <v>61000</v>
      </c>
    </row>
    <row r="20" spans="2:4" ht="13.5" customHeight="1">
      <c r="B20" s="5"/>
      <c r="C20" s="27" t="s">
        <v>195</v>
      </c>
      <c r="D20" s="14">
        <v>68000</v>
      </c>
    </row>
    <row r="21" spans="2:4" ht="13.5" customHeight="1">
      <c r="B21" s="5"/>
      <c r="C21" s="6" t="s">
        <v>155</v>
      </c>
      <c r="D21" s="14">
        <v>34734</v>
      </c>
    </row>
    <row r="22" spans="2:4" ht="13.5" customHeight="1">
      <c r="B22" s="5"/>
      <c r="C22" s="6" t="s">
        <v>156</v>
      </c>
      <c r="D22" s="14">
        <v>1047715</v>
      </c>
    </row>
    <row r="23" spans="2:4" ht="13.5" customHeight="1">
      <c r="B23" s="5"/>
      <c r="C23" s="6" t="s">
        <v>157</v>
      </c>
      <c r="D23" s="14">
        <v>234400</v>
      </c>
    </row>
    <row r="24" spans="2:4" ht="13.5" customHeight="1">
      <c r="B24" s="5"/>
      <c r="C24" s="6" t="s">
        <v>158</v>
      </c>
      <c r="D24" s="14">
        <v>39000</v>
      </c>
    </row>
    <row r="25" spans="2:4" ht="13.5" customHeight="1">
      <c r="B25" s="5"/>
      <c r="C25" s="6" t="s">
        <v>159</v>
      </c>
      <c r="D25" s="14">
        <v>40000</v>
      </c>
    </row>
    <row r="26" spans="2:4" ht="13.5" customHeight="1">
      <c r="B26" s="5"/>
      <c r="C26" s="6" t="s">
        <v>160</v>
      </c>
      <c r="D26" s="14">
        <v>297000</v>
      </c>
    </row>
    <row r="27" spans="2:4" ht="13.5" customHeight="1">
      <c r="B27" s="5"/>
      <c r="C27" s="6" t="s">
        <v>196</v>
      </c>
      <c r="D27" s="14">
        <v>418832</v>
      </c>
    </row>
    <row r="28" spans="2:4" ht="6.95" customHeight="1" thickBot="1">
      <c r="B28" s="9"/>
      <c r="C28" s="9"/>
      <c r="D28" s="25"/>
    </row>
    <row r="29" spans="2:4" ht="18" customHeight="1">
      <c r="C29" s="2" t="s">
        <v>140</v>
      </c>
    </row>
  </sheetData>
  <mergeCells count="2">
    <mergeCell ref="C2:D2"/>
    <mergeCell ref="B4:C4"/>
  </mergeCells>
  <phoneticPr fontId="1"/>
  <pageMargins left="1.89" right="0.75" top="1" bottom="1" header="0.51200000000000001" footer="0.51200000000000001"/>
  <pageSetup paperSize="9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B2:G11"/>
  <sheetViews>
    <sheetView showGridLines="0" view="pageBreakPreview" zoomScaleNormal="100" workbookViewId="0"/>
  </sheetViews>
  <sheetFormatPr defaultRowHeight="13.5" customHeight="1"/>
  <cols>
    <col min="1" max="1" width="5" style="2" customWidth="1"/>
    <col min="2" max="2" width="5.375" style="2" customWidth="1"/>
    <col min="3" max="3" width="2.875" style="2" customWidth="1"/>
    <col min="4" max="4" width="9" style="2"/>
    <col min="5" max="7" width="20.625" style="2" customWidth="1"/>
    <col min="8" max="16384" width="9" style="2"/>
  </cols>
  <sheetData>
    <row r="2" spans="2:7" s="1" customFormat="1" ht="18" customHeight="1">
      <c r="E2" s="194" t="s">
        <v>268</v>
      </c>
      <c r="F2" s="194"/>
    </row>
    <row r="3" spans="2:7" ht="18" customHeight="1" thickBot="1">
      <c r="B3" s="2" t="s">
        <v>63</v>
      </c>
    </row>
    <row r="4" spans="2:7" ht="18" customHeight="1">
      <c r="B4" s="167" t="s">
        <v>64</v>
      </c>
      <c r="C4" s="167"/>
      <c r="D4" s="167"/>
      <c r="E4" s="19" t="s">
        <v>65</v>
      </c>
      <c r="F4" s="32" t="s">
        <v>66</v>
      </c>
      <c r="G4" s="3" t="s">
        <v>67</v>
      </c>
    </row>
    <row r="5" spans="2:7" ht="18" customHeight="1">
      <c r="B5" s="10" t="s">
        <v>192</v>
      </c>
      <c r="C5" s="5">
        <v>27</v>
      </c>
      <c r="D5" s="5" t="s">
        <v>166</v>
      </c>
      <c r="E5" s="28">
        <v>14639388200</v>
      </c>
      <c r="F5" s="33">
        <v>0</v>
      </c>
      <c r="G5" s="12">
        <v>350076991</v>
      </c>
    </row>
    <row r="6" spans="2:7" s="5" customFormat="1" ht="18" customHeight="1">
      <c r="C6" s="5">
        <v>28</v>
      </c>
      <c r="D6" s="57"/>
      <c r="E6" s="28">
        <v>13289225700</v>
      </c>
      <c r="F6" s="33">
        <v>0</v>
      </c>
      <c r="G6" s="12">
        <v>90149044</v>
      </c>
    </row>
    <row r="7" spans="2:7" s="1" customFormat="1" ht="18" customHeight="1">
      <c r="B7" s="24"/>
      <c r="C7" s="5">
        <v>29</v>
      </c>
      <c r="D7" s="5"/>
      <c r="E7" s="28">
        <v>12215919300</v>
      </c>
      <c r="F7" s="33">
        <v>0</v>
      </c>
      <c r="G7" s="12">
        <v>300134733</v>
      </c>
    </row>
    <row r="8" spans="2:7" ht="18" customHeight="1">
      <c r="B8" s="5"/>
      <c r="C8" s="5">
        <v>30</v>
      </c>
      <c r="D8" s="5"/>
      <c r="E8" s="28">
        <v>15336265700</v>
      </c>
      <c r="F8" s="12">
        <v>0</v>
      </c>
      <c r="G8" s="12">
        <v>250088962</v>
      </c>
    </row>
    <row r="9" spans="2:7" ht="6.95" customHeight="1">
      <c r="B9" s="5"/>
      <c r="C9" s="5"/>
      <c r="D9" s="57"/>
      <c r="E9" s="91"/>
      <c r="F9" s="33"/>
      <c r="G9" s="5"/>
    </row>
    <row r="10" spans="2:7" s="49" customFormat="1" ht="18" customHeight="1" thickBot="1">
      <c r="B10" s="17" t="s">
        <v>269</v>
      </c>
      <c r="C10" s="109" t="s">
        <v>275</v>
      </c>
      <c r="D10" s="17" t="s">
        <v>276</v>
      </c>
      <c r="E10" s="121">
        <v>15104305200</v>
      </c>
      <c r="F10" s="122">
        <v>0</v>
      </c>
      <c r="G10" s="11">
        <v>210727000</v>
      </c>
    </row>
    <row r="11" spans="2:7" ht="18" customHeight="1">
      <c r="B11" s="2" t="s">
        <v>68</v>
      </c>
      <c r="E11" s="29"/>
      <c r="F11" s="29"/>
      <c r="G11" s="29"/>
    </row>
  </sheetData>
  <mergeCells count="2">
    <mergeCell ref="B4:D4"/>
    <mergeCell ref="E2:F2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Q20"/>
  <sheetViews>
    <sheetView view="pageBreakPreview" zoomScaleNormal="100" zoomScaleSheetLayoutView="100" workbookViewId="0"/>
  </sheetViews>
  <sheetFormatPr defaultRowHeight="13.5" customHeight="1"/>
  <cols>
    <col min="1" max="1" width="5" style="2" customWidth="1"/>
    <col min="2" max="2" width="7.5" style="2" customWidth="1"/>
    <col min="3" max="3" width="2.875" style="2" customWidth="1"/>
    <col min="4" max="4" width="9" style="2"/>
    <col min="5" max="5" width="12.625" style="2" customWidth="1"/>
    <col min="6" max="6" width="15.75" style="2" customWidth="1"/>
    <col min="7" max="7" width="12.625" style="2" customWidth="1"/>
    <col min="8" max="9" width="11.625" style="2" customWidth="1"/>
    <col min="10" max="10" width="1.375" style="2" customWidth="1"/>
    <col min="11" max="13" width="13.625" style="2" customWidth="1"/>
    <col min="14" max="15" width="12.625" style="2" customWidth="1"/>
    <col min="16" max="16" width="14.625" style="2" customWidth="1"/>
    <col min="17" max="17" width="1.625" style="2" customWidth="1"/>
    <col min="18" max="18" width="2.75" style="2" customWidth="1"/>
    <col min="19" max="16384" width="9" style="2"/>
  </cols>
  <sheetData>
    <row r="1" spans="1:17" ht="13.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s="1" customFormat="1" ht="18" customHeight="1">
      <c r="A2" s="124"/>
      <c r="B2" s="124"/>
      <c r="C2" s="124"/>
      <c r="D2" s="124"/>
      <c r="E2" s="124"/>
      <c r="F2" s="124"/>
      <c r="G2" s="125" t="s">
        <v>236</v>
      </c>
      <c r="H2" s="195" t="s">
        <v>169</v>
      </c>
      <c r="I2" s="195"/>
      <c r="J2" s="195"/>
      <c r="K2" s="195"/>
      <c r="L2" s="126"/>
      <c r="M2" s="124"/>
      <c r="N2" s="124"/>
      <c r="O2" s="124"/>
      <c r="P2" s="124"/>
      <c r="Q2" s="124"/>
    </row>
    <row r="3" spans="1:17" ht="18" customHeight="1" thickBo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ht="18" customHeight="1">
      <c r="A4" s="123"/>
      <c r="B4" s="198" t="s">
        <v>176</v>
      </c>
      <c r="C4" s="198"/>
      <c r="D4" s="199"/>
      <c r="E4" s="209" t="s">
        <v>200</v>
      </c>
      <c r="F4" s="210"/>
      <c r="G4" s="210"/>
      <c r="H4" s="210"/>
      <c r="I4" s="210"/>
      <c r="J4" s="210"/>
      <c r="K4" s="210"/>
      <c r="L4" s="210"/>
      <c r="M4" s="211"/>
      <c r="N4" s="207" t="s">
        <v>177</v>
      </c>
      <c r="O4" s="207" t="s">
        <v>178</v>
      </c>
      <c r="P4" s="196" t="s">
        <v>179</v>
      </c>
      <c r="Q4" s="127"/>
    </row>
    <row r="5" spans="1:17" ht="18" customHeight="1">
      <c r="A5" s="123"/>
      <c r="B5" s="200"/>
      <c r="C5" s="200"/>
      <c r="D5" s="201"/>
      <c r="E5" s="204" t="s">
        <v>180</v>
      </c>
      <c r="F5" s="205"/>
      <c r="G5" s="206"/>
      <c r="H5" s="204" t="s">
        <v>181</v>
      </c>
      <c r="I5" s="206"/>
      <c r="J5" s="128"/>
      <c r="K5" s="129" t="s">
        <v>182</v>
      </c>
      <c r="L5" s="128" t="s">
        <v>183</v>
      </c>
      <c r="M5" s="130" t="s">
        <v>184</v>
      </c>
      <c r="N5" s="208"/>
      <c r="O5" s="208"/>
      <c r="P5" s="197"/>
      <c r="Q5" s="131"/>
    </row>
    <row r="6" spans="1:17" ht="30" customHeight="1">
      <c r="A6" s="123"/>
      <c r="B6" s="202"/>
      <c r="C6" s="202"/>
      <c r="D6" s="203"/>
      <c r="E6" s="132" t="s">
        <v>185</v>
      </c>
      <c r="F6" s="132" t="s">
        <v>186</v>
      </c>
      <c r="G6" s="133" t="s">
        <v>187</v>
      </c>
      <c r="H6" s="132" t="s">
        <v>188</v>
      </c>
      <c r="I6" s="132" t="s">
        <v>189</v>
      </c>
      <c r="J6" s="132"/>
      <c r="K6" s="134" t="s">
        <v>0</v>
      </c>
      <c r="L6" s="135" t="s">
        <v>190</v>
      </c>
      <c r="M6" s="135" t="s">
        <v>190</v>
      </c>
      <c r="N6" s="135" t="s">
        <v>191</v>
      </c>
      <c r="O6" s="135" t="s">
        <v>190</v>
      </c>
      <c r="P6" s="135" t="s">
        <v>190</v>
      </c>
      <c r="Q6" s="136"/>
    </row>
    <row r="7" spans="1:17" ht="18" customHeight="1">
      <c r="A7" s="123"/>
      <c r="B7" s="137" t="s">
        <v>192</v>
      </c>
      <c r="C7" s="131">
        <v>27</v>
      </c>
      <c r="D7" s="138" t="s">
        <v>176</v>
      </c>
      <c r="E7" s="139">
        <v>3272344</v>
      </c>
      <c r="F7" s="139">
        <v>16249755</v>
      </c>
      <c r="G7" s="139">
        <v>789815</v>
      </c>
      <c r="H7" s="139">
        <v>11262</v>
      </c>
      <c r="I7" s="139">
        <v>436097</v>
      </c>
      <c r="J7" s="139"/>
      <c r="K7" s="139">
        <v>224911</v>
      </c>
      <c r="L7" s="139">
        <v>9950</v>
      </c>
      <c r="M7" s="139">
        <v>1651912</v>
      </c>
      <c r="N7" s="140">
        <v>549</v>
      </c>
      <c r="O7" s="141">
        <v>704959</v>
      </c>
      <c r="P7" s="141">
        <v>12757762</v>
      </c>
      <c r="Q7" s="131"/>
    </row>
    <row r="8" spans="1:17" ht="18" customHeight="1">
      <c r="A8" s="123"/>
      <c r="B8" s="131"/>
      <c r="C8" s="131">
        <v>28</v>
      </c>
      <c r="D8" s="142"/>
      <c r="E8" s="143">
        <v>3277550</v>
      </c>
      <c r="F8" s="143">
        <v>16249755</v>
      </c>
      <c r="G8" s="143">
        <v>792700</v>
      </c>
      <c r="H8" s="143">
        <v>11623</v>
      </c>
      <c r="I8" s="143">
        <v>439155</v>
      </c>
      <c r="J8" s="143"/>
      <c r="K8" s="143">
        <v>224911</v>
      </c>
      <c r="L8" s="143">
        <v>9950</v>
      </c>
      <c r="M8" s="143">
        <v>1651912</v>
      </c>
      <c r="N8" s="144">
        <v>550</v>
      </c>
      <c r="O8" s="141">
        <v>714876</v>
      </c>
      <c r="P8" s="141">
        <v>12834507</v>
      </c>
      <c r="Q8" s="131"/>
    </row>
    <row r="9" spans="1:17" s="1" customFormat="1" ht="18" customHeight="1">
      <c r="A9" s="124"/>
      <c r="B9" s="131"/>
      <c r="C9" s="131">
        <v>29</v>
      </c>
      <c r="D9" s="142"/>
      <c r="E9" s="145">
        <v>3400821</v>
      </c>
      <c r="F9" s="146">
        <v>16259457</v>
      </c>
      <c r="G9" s="146">
        <v>677006</v>
      </c>
      <c r="H9" s="146">
        <v>12306</v>
      </c>
      <c r="I9" s="146">
        <v>430645</v>
      </c>
      <c r="J9" s="146"/>
      <c r="K9" s="146">
        <v>224911</v>
      </c>
      <c r="L9" s="146">
        <v>9950</v>
      </c>
      <c r="M9" s="146">
        <v>1648912</v>
      </c>
      <c r="N9" s="144">
        <v>552</v>
      </c>
      <c r="O9" s="141">
        <v>730270</v>
      </c>
      <c r="P9" s="141">
        <v>12660497</v>
      </c>
      <c r="Q9" s="131"/>
    </row>
    <row r="10" spans="1:17" ht="18" customHeight="1">
      <c r="A10" s="123"/>
      <c r="B10" s="131"/>
      <c r="C10" s="131">
        <v>30</v>
      </c>
      <c r="D10" s="142"/>
      <c r="E10" s="147">
        <v>3407968</v>
      </c>
      <c r="F10" s="148">
        <v>17306829</v>
      </c>
      <c r="G10" s="148">
        <v>669294</v>
      </c>
      <c r="H10" s="148">
        <v>12157</v>
      </c>
      <c r="I10" s="148">
        <v>432422</v>
      </c>
      <c r="J10" s="148"/>
      <c r="K10" s="148">
        <v>224911</v>
      </c>
      <c r="L10" s="148">
        <v>9950</v>
      </c>
      <c r="M10" s="148">
        <v>1648852</v>
      </c>
      <c r="N10" s="144">
        <v>560</v>
      </c>
      <c r="O10" s="141">
        <v>740325</v>
      </c>
      <c r="P10" s="141">
        <v>12414398</v>
      </c>
      <c r="Q10" s="131"/>
    </row>
    <row r="11" spans="1:17" ht="6.95" customHeight="1">
      <c r="A11" s="123"/>
      <c r="B11" s="131"/>
      <c r="C11" s="131"/>
      <c r="D11" s="142"/>
      <c r="E11" s="149"/>
      <c r="F11" s="150"/>
      <c r="G11" s="150"/>
      <c r="H11" s="150"/>
      <c r="I11" s="150"/>
      <c r="J11" s="150"/>
      <c r="K11" s="150"/>
      <c r="L11" s="150"/>
      <c r="M11" s="150"/>
      <c r="N11" s="140"/>
      <c r="O11" s="140"/>
      <c r="P11" s="151"/>
      <c r="Q11" s="131"/>
    </row>
    <row r="12" spans="1:17" s="1" customFormat="1" ht="18" customHeight="1" thickBot="1">
      <c r="A12" s="124"/>
      <c r="B12" s="152" t="s">
        <v>269</v>
      </c>
      <c r="C12" s="153" t="s">
        <v>275</v>
      </c>
      <c r="D12" s="154" t="s">
        <v>176</v>
      </c>
      <c r="E12" s="155">
        <v>3410450</v>
      </c>
      <c r="F12" s="156">
        <v>17306829</v>
      </c>
      <c r="G12" s="156">
        <v>669363</v>
      </c>
      <c r="H12" s="156">
        <v>12207</v>
      </c>
      <c r="I12" s="156">
        <v>439808</v>
      </c>
      <c r="J12" s="156"/>
      <c r="K12" s="156">
        <v>224911</v>
      </c>
      <c r="L12" s="156">
        <v>9950</v>
      </c>
      <c r="M12" s="156">
        <v>1648852</v>
      </c>
      <c r="N12" s="157">
        <v>568</v>
      </c>
      <c r="O12" s="158">
        <v>749943</v>
      </c>
      <c r="P12" s="158">
        <v>12213452</v>
      </c>
      <c r="Q12" s="159"/>
    </row>
    <row r="13" spans="1:17" ht="18" customHeight="1">
      <c r="A13" s="123"/>
      <c r="B13" s="123" t="s">
        <v>278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ht="13.5" customHeight="1">
      <c r="E14" s="5"/>
    </row>
    <row r="16" spans="1:17" ht="13.5" customHeight="1">
      <c r="M16" s="5"/>
    </row>
    <row r="18" spans="5:16" ht="13.5" customHeight="1">
      <c r="H18" s="168"/>
      <c r="I18" s="168"/>
      <c r="J18" s="168"/>
    </row>
    <row r="19" spans="5:16" ht="13.5" customHeight="1">
      <c r="E19" s="5"/>
      <c r="F19" s="35"/>
      <c r="G19" s="5"/>
      <c r="H19" s="5"/>
      <c r="I19" s="35"/>
    </row>
    <row r="20" spans="5:16" ht="13.5" customHeight="1">
      <c r="P20" s="5"/>
    </row>
  </sheetData>
  <mergeCells count="9">
    <mergeCell ref="H18:J18"/>
    <mergeCell ref="H2:K2"/>
    <mergeCell ref="P4:P5"/>
    <mergeCell ref="B4:D6"/>
    <mergeCell ref="E5:G5"/>
    <mergeCell ref="H5:I5"/>
    <mergeCell ref="N4:N5"/>
    <mergeCell ref="O4:O5"/>
    <mergeCell ref="E4:M4"/>
  </mergeCells>
  <phoneticPr fontId="1"/>
  <pageMargins left="0.75" right="0.75" top="1" bottom="1" header="0.51200000000000001" footer="0.51200000000000001"/>
  <pageSetup paperSize="9" scale="76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2:O94"/>
  <sheetViews>
    <sheetView showGridLines="0" view="pageBreakPreview" zoomScale="85" zoomScaleNormal="100" zoomScaleSheetLayoutView="85" workbookViewId="0"/>
  </sheetViews>
  <sheetFormatPr defaultRowHeight="13.5" customHeight="1"/>
  <cols>
    <col min="1" max="1" width="5" style="2" customWidth="1"/>
    <col min="2" max="2" width="21.625" style="2" customWidth="1"/>
    <col min="3" max="3" width="8.125" style="2" customWidth="1"/>
    <col min="4" max="4" width="12.625" style="2" customWidth="1"/>
    <col min="5" max="7" width="13.125" style="2" customWidth="1"/>
    <col min="8" max="8" width="2.125" style="2" customWidth="1"/>
    <col min="9" max="10" width="8.125" style="2" customWidth="1"/>
    <col min="11" max="12" width="12.625" style="2" customWidth="1"/>
    <col min="13" max="13" width="13" style="2" customWidth="1"/>
    <col min="14" max="15" width="12.625" style="2" customWidth="1"/>
    <col min="16" max="16" width="5" style="2" customWidth="1"/>
    <col min="17" max="17" width="1.375" style="2" customWidth="1"/>
    <col min="18" max="16384" width="9" style="2"/>
  </cols>
  <sheetData>
    <row r="2" spans="2:15" s="1" customFormat="1" ht="18" customHeight="1">
      <c r="E2" s="60" t="s">
        <v>238</v>
      </c>
      <c r="F2" s="168" t="s">
        <v>256</v>
      </c>
      <c r="G2" s="168"/>
      <c r="H2" s="168"/>
      <c r="I2" s="168"/>
      <c r="J2" s="31"/>
    </row>
    <row r="3" spans="2:15" ht="18" customHeight="1" thickBot="1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2:15" ht="18" customHeight="1">
      <c r="B4" s="169" t="s">
        <v>3</v>
      </c>
      <c r="C4" s="169"/>
      <c r="D4" s="213" t="s">
        <v>4</v>
      </c>
      <c r="E4" s="166" t="s">
        <v>5</v>
      </c>
      <c r="F4" s="167"/>
      <c r="G4" s="167"/>
      <c r="H4" s="3"/>
      <c r="I4" s="166" t="s">
        <v>6</v>
      </c>
      <c r="J4" s="167"/>
      <c r="K4" s="167"/>
      <c r="L4" s="167"/>
      <c r="M4" s="166" t="s">
        <v>7</v>
      </c>
      <c r="N4" s="167"/>
      <c r="O4" s="167"/>
    </row>
    <row r="5" spans="2:15" ht="18" customHeight="1">
      <c r="B5" s="173"/>
      <c r="C5" s="173"/>
      <c r="D5" s="165"/>
      <c r="E5" s="46" t="s">
        <v>8</v>
      </c>
      <c r="F5" s="4" t="s">
        <v>9</v>
      </c>
      <c r="G5" s="4" t="s">
        <v>10</v>
      </c>
      <c r="H5" s="45"/>
      <c r="I5" s="165" t="s">
        <v>8</v>
      </c>
      <c r="J5" s="173"/>
      <c r="K5" s="4" t="s">
        <v>9</v>
      </c>
      <c r="L5" s="4" t="s">
        <v>10</v>
      </c>
      <c r="M5" s="46" t="s">
        <v>11</v>
      </c>
      <c r="N5" s="4" t="s">
        <v>9</v>
      </c>
      <c r="O5" s="4" t="s">
        <v>10</v>
      </c>
    </row>
    <row r="6" spans="2:15" ht="9.75" customHeight="1">
      <c r="B6" s="5"/>
      <c r="C6" s="5"/>
      <c r="D6" s="61"/>
      <c r="E6" s="55"/>
      <c r="F6" s="55"/>
      <c r="G6" s="55"/>
      <c r="H6" s="55"/>
      <c r="I6" s="55"/>
      <c r="J6" s="5"/>
      <c r="K6" s="55"/>
      <c r="L6" s="55"/>
      <c r="M6" s="62"/>
      <c r="N6" s="62"/>
      <c r="O6" s="62"/>
    </row>
    <row r="7" spans="2:15" ht="9.75" customHeight="1">
      <c r="B7" s="5"/>
      <c r="C7" s="5"/>
      <c r="D7" s="61"/>
      <c r="E7" s="55"/>
      <c r="F7" s="55"/>
      <c r="G7" s="55"/>
      <c r="H7" s="55"/>
      <c r="I7" s="55"/>
      <c r="J7" s="5"/>
      <c r="K7" s="55"/>
      <c r="L7" s="55"/>
      <c r="M7" s="62"/>
      <c r="N7" s="62"/>
      <c r="O7" s="62"/>
    </row>
    <row r="8" spans="2:15" ht="9.75" customHeight="1">
      <c r="B8" s="6"/>
      <c r="C8" s="6"/>
      <c r="D8" s="61"/>
      <c r="E8" s="55"/>
      <c r="F8" s="55"/>
      <c r="G8" s="55"/>
      <c r="H8" s="55"/>
      <c r="I8" s="55"/>
      <c r="J8" s="71"/>
      <c r="K8" s="55"/>
      <c r="L8" s="55"/>
      <c r="M8" s="62"/>
      <c r="N8" s="62"/>
      <c r="O8" s="62"/>
    </row>
    <row r="9" spans="2:15" ht="13.5" customHeight="1">
      <c r="B9" s="6" t="s">
        <v>15</v>
      </c>
      <c r="C9" s="5" t="s">
        <v>14</v>
      </c>
      <c r="D9" s="61" t="s">
        <v>207</v>
      </c>
      <c r="E9" s="55">
        <v>96087</v>
      </c>
      <c r="F9" s="55">
        <v>45664</v>
      </c>
      <c r="G9" s="55">
        <v>50423</v>
      </c>
      <c r="H9" s="55"/>
      <c r="I9" s="212">
        <v>63273</v>
      </c>
      <c r="J9" s="212"/>
      <c r="K9" s="55">
        <v>29465</v>
      </c>
      <c r="L9" s="55">
        <v>33808</v>
      </c>
      <c r="M9" s="62">
        <v>65.849999999999994</v>
      </c>
      <c r="N9" s="62">
        <v>64.53</v>
      </c>
      <c r="O9" s="62">
        <v>67.05</v>
      </c>
    </row>
    <row r="10" spans="2:15" ht="13.5" customHeight="1">
      <c r="B10" s="6"/>
      <c r="C10" s="64" t="s">
        <v>164</v>
      </c>
      <c r="D10" s="61" t="s">
        <v>206</v>
      </c>
      <c r="E10" s="55">
        <v>96034</v>
      </c>
      <c r="F10" s="55">
        <v>45636</v>
      </c>
      <c r="G10" s="55">
        <v>50398</v>
      </c>
      <c r="H10" s="55"/>
      <c r="I10" s="212">
        <v>63276</v>
      </c>
      <c r="J10" s="212"/>
      <c r="K10" s="55">
        <v>29465</v>
      </c>
      <c r="L10" s="55">
        <v>33811</v>
      </c>
      <c r="M10" s="62">
        <v>65.89</v>
      </c>
      <c r="N10" s="62">
        <v>64.569999999999993</v>
      </c>
      <c r="O10" s="62">
        <v>67.09</v>
      </c>
    </row>
    <row r="11" spans="2:15" ht="13.5" customHeight="1">
      <c r="B11" s="6"/>
      <c r="C11" s="5" t="s">
        <v>165</v>
      </c>
      <c r="D11" s="61" t="s">
        <v>206</v>
      </c>
      <c r="E11" s="55">
        <v>96034</v>
      </c>
      <c r="F11" s="55">
        <v>45636</v>
      </c>
      <c r="G11" s="55">
        <v>50398</v>
      </c>
      <c r="H11" s="55"/>
      <c r="I11" s="212">
        <v>61817</v>
      </c>
      <c r="J11" s="212"/>
      <c r="K11" s="55">
        <v>28735</v>
      </c>
      <c r="L11" s="55">
        <v>33082</v>
      </c>
      <c r="M11" s="62">
        <v>64.37</v>
      </c>
      <c r="N11" s="62">
        <v>62.97</v>
      </c>
      <c r="O11" s="62">
        <v>65.64</v>
      </c>
    </row>
    <row r="12" spans="2:15" ht="6.75" customHeight="1">
      <c r="B12" s="6"/>
      <c r="C12" s="6"/>
      <c r="D12" s="61"/>
      <c r="E12" s="55"/>
      <c r="F12" s="55"/>
      <c r="G12" s="55"/>
      <c r="H12" s="55"/>
      <c r="I12" s="8"/>
      <c r="J12" s="55"/>
      <c r="K12" s="55"/>
      <c r="L12" s="55"/>
      <c r="M12" s="66"/>
      <c r="N12" s="66"/>
      <c r="O12" s="66"/>
    </row>
    <row r="13" spans="2:15" ht="13.5" customHeight="1">
      <c r="B13" s="190" t="s">
        <v>208</v>
      </c>
      <c r="C13" s="191"/>
      <c r="D13" s="61" t="s">
        <v>209</v>
      </c>
      <c r="E13" s="55">
        <v>94686</v>
      </c>
      <c r="F13" s="55">
        <v>44930</v>
      </c>
      <c r="G13" s="55">
        <v>49756</v>
      </c>
      <c r="H13" s="55"/>
      <c r="I13" s="212">
        <v>59374</v>
      </c>
      <c r="J13" s="212"/>
      <c r="K13" s="55">
        <v>27028</v>
      </c>
      <c r="L13" s="55">
        <v>32346</v>
      </c>
      <c r="M13" s="62">
        <v>62.71</v>
      </c>
      <c r="N13" s="62">
        <v>60.16</v>
      </c>
      <c r="O13" s="62">
        <v>65.010000000000005</v>
      </c>
    </row>
    <row r="14" spans="2:15" ht="6.75" customHeight="1">
      <c r="B14" s="6"/>
      <c r="C14" s="6"/>
      <c r="D14" s="61"/>
      <c r="E14" s="55"/>
      <c r="F14" s="55"/>
      <c r="G14" s="55"/>
      <c r="H14" s="55"/>
      <c r="I14" s="212"/>
      <c r="J14" s="212"/>
      <c r="K14" s="55"/>
      <c r="L14" s="55"/>
      <c r="M14" s="62"/>
      <c r="N14" s="62"/>
      <c r="O14" s="62"/>
    </row>
    <row r="15" spans="2:15" ht="13.5" customHeight="1">
      <c r="B15" s="190" t="s">
        <v>172</v>
      </c>
      <c r="C15" s="191"/>
      <c r="D15" s="61" t="s">
        <v>210</v>
      </c>
      <c r="E15" s="55">
        <v>95029</v>
      </c>
      <c r="F15" s="55">
        <v>45126</v>
      </c>
      <c r="G15" s="55">
        <v>49903</v>
      </c>
      <c r="H15" s="55"/>
      <c r="I15" s="212">
        <v>58628</v>
      </c>
      <c r="J15" s="212"/>
      <c r="K15" s="55">
        <v>27275</v>
      </c>
      <c r="L15" s="55">
        <v>31353</v>
      </c>
      <c r="M15" s="62">
        <v>61.69</v>
      </c>
      <c r="N15" s="62">
        <v>60.44</v>
      </c>
      <c r="O15" s="62">
        <v>62.83</v>
      </c>
    </row>
    <row r="16" spans="2:15" ht="6.75" customHeight="1">
      <c r="B16" s="6"/>
      <c r="C16" s="6"/>
      <c r="D16" s="61"/>
      <c r="E16" s="55"/>
      <c r="F16" s="55"/>
      <c r="G16" s="55"/>
      <c r="H16" s="55"/>
      <c r="I16" s="212"/>
      <c r="J16" s="212"/>
      <c r="K16" s="55"/>
      <c r="L16" s="55"/>
      <c r="M16" s="62"/>
      <c r="N16" s="62"/>
      <c r="O16" s="62"/>
    </row>
    <row r="17" spans="1:15" ht="13.5" customHeight="1">
      <c r="B17" s="6" t="s">
        <v>173</v>
      </c>
      <c r="C17" s="5" t="s">
        <v>14</v>
      </c>
      <c r="D17" s="61" t="s">
        <v>211</v>
      </c>
      <c r="E17" s="55">
        <v>96678</v>
      </c>
      <c r="F17" s="55">
        <v>46159</v>
      </c>
      <c r="G17" s="55">
        <v>50519</v>
      </c>
      <c r="H17" s="55"/>
      <c r="I17" s="212">
        <v>57239</v>
      </c>
      <c r="J17" s="212"/>
      <c r="K17" s="55">
        <v>27005</v>
      </c>
      <c r="L17" s="55">
        <v>30234</v>
      </c>
      <c r="M17" s="62">
        <v>59.21</v>
      </c>
      <c r="N17" s="62">
        <v>58.5</v>
      </c>
      <c r="O17" s="62">
        <v>59.85</v>
      </c>
    </row>
    <row r="18" spans="1:15" ht="13.5" customHeight="1">
      <c r="B18" s="6"/>
      <c r="C18" s="5" t="s">
        <v>174</v>
      </c>
      <c r="D18" s="61" t="s">
        <v>206</v>
      </c>
      <c r="E18" s="55">
        <v>96678</v>
      </c>
      <c r="F18" s="55">
        <v>46159</v>
      </c>
      <c r="G18" s="55">
        <v>50519</v>
      </c>
      <c r="H18" s="55"/>
      <c r="I18" s="212">
        <v>57241</v>
      </c>
      <c r="J18" s="212"/>
      <c r="K18" s="55">
        <v>27006</v>
      </c>
      <c r="L18" s="55">
        <v>30235</v>
      </c>
      <c r="M18" s="62">
        <v>59.21</v>
      </c>
      <c r="N18" s="62">
        <v>58.51</v>
      </c>
      <c r="O18" s="62">
        <v>59.85</v>
      </c>
    </row>
    <row r="19" spans="1:15" ht="6.75" customHeight="1">
      <c r="B19" s="6"/>
      <c r="C19" s="5"/>
      <c r="D19" s="61"/>
      <c r="E19" s="55"/>
      <c r="F19" s="55"/>
      <c r="G19" s="55"/>
      <c r="H19" s="55"/>
      <c r="I19" s="55"/>
      <c r="J19" s="71"/>
      <c r="K19" s="55"/>
      <c r="L19" s="55"/>
      <c r="M19" s="62"/>
      <c r="N19" s="62"/>
      <c r="O19" s="62"/>
    </row>
    <row r="20" spans="1:15" ht="13.5" customHeight="1">
      <c r="B20" s="190" t="s">
        <v>12</v>
      </c>
      <c r="C20" s="191"/>
      <c r="D20" s="61" t="s">
        <v>212</v>
      </c>
      <c r="E20" s="55">
        <v>95809</v>
      </c>
      <c r="F20" s="55">
        <v>45750</v>
      </c>
      <c r="G20" s="55">
        <v>50059</v>
      </c>
      <c r="H20" s="55"/>
      <c r="I20" s="212">
        <v>32110</v>
      </c>
      <c r="J20" s="212"/>
      <c r="K20" s="55">
        <v>15301</v>
      </c>
      <c r="L20" s="55">
        <v>16809</v>
      </c>
      <c r="M20" s="62">
        <v>33.51</v>
      </c>
      <c r="N20" s="62">
        <v>33.44</v>
      </c>
      <c r="O20" s="62">
        <v>33.58</v>
      </c>
    </row>
    <row r="21" spans="1:15" ht="6.75" customHeight="1">
      <c r="B21" s="6"/>
      <c r="C21" s="7"/>
      <c r="D21" s="61"/>
      <c r="E21" s="55"/>
      <c r="F21" s="55"/>
      <c r="G21" s="55"/>
      <c r="H21" s="55"/>
      <c r="I21" s="55"/>
      <c r="J21" s="71"/>
      <c r="K21" s="55"/>
      <c r="L21" s="55"/>
      <c r="M21" s="62"/>
      <c r="N21" s="62"/>
      <c r="O21" s="62"/>
    </row>
    <row r="22" spans="1:15" ht="13.5" customHeight="1">
      <c r="B22" s="190" t="s">
        <v>13</v>
      </c>
      <c r="C22" s="191"/>
      <c r="D22" s="61" t="s">
        <v>213</v>
      </c>
      <c r="E22" s="55">
        <v>96075</v>
      </c>
      <c r="F22" s="55">
        <v>45909</v>
      </c>
      <c r="G22" s="55">
        <v>50166</v>
      </c>
      <c r="H22" s="55"/>
      <c r="I22" s="212">
        <v>56321</v>
      </c>
      <c r="J22" s="212"/>
      <c r="K22" s="55">
        <v>26535</v>
      </c>
      <c r="L22" s="55">
        <v>29786</v>
      </c>
      <c r="M22" s="62">
        <v>58.62</v>
      </c>
      <c r="N22" s="62">
        <v>57.8</v>
      </c>
      <c r="O22" s="62">
        <v>59.37</v>
      </c>
    </row>
    <row r="23" spans="1:15" ht="6.75" customHeight="1">
      <c r="B23" s="6"/>
      <c r="C23" s="6"/>
      <c r="D23" s="61"/>
      <c r="E23" s="55"/>
      <c r="F23" s="55"/>
      <c r="G23" s="55"/>
      <c r="H23" s="55"/>
      <c r="I23" s="55"/>
      <c r="J23" s="71"/>
      <c r="K23" s="55"/>
      <c r="L23" s="55"/>
      <c r="M23" s="62"/>
      <c r="N23" s="62"/>
      <c r="O23" s="62"/>
    </row>
    <row r="24" spans="1:15" ht="13.5" customHeight="1">
      <c r="B24" s="6" t="s">
        <v>15</v>
      </c>
      <c r="C24" s="5" t="s">
        <v>14</v>
      </c>
      <c r="D24" s="61" t="s">
        <v>214</v>
      </c>
      <c r="E24" s="55">
        <v>96571</v>
      </c>
      <c r="F24" s="55">
        <v>46195</v>
      </c>
      <c r="G24" s="55">
        <v>50376</v>
      </c>
      <c r="H24" s="55" t="s">
        <v>215</v>
      </c>
      <c r="I24" s="212">
        <v>67630</v>
      </c>
      <c r="J24" s="212"/>
      <c r="K24" s="55">
        <v>32353</v>
      </c>
      <c r="L24" s="55">
        <v>35277</v>
      </c>
      <c r="M24" s="62">
        <v>70.03</v>
      </c>
      <c r="N24" s="62">
        <v>70.040000000000006</v>
      </c>
      <c r="O24" s="62">
        <v>70.03</v>
      </c>
    </row>
    <row r="25" spans="1:15" ht="13.5" customHeight="1">
      <c r="B25" s="6"/>
      <c r="C25" s="64" t="s">
        <v>164</v>
      </c>
      <c r="D25" s="61" t="s">
        <v>206</v>
      </c>
      <c r="E25" s="55">
        <v>96571</v>
      </c>
      <c r="F25" s="55">
        <v>46195</v>
      </c>
      <c r="G25" s="55">
        <v>50376</v>
      </c>
      <c r="H25" s="55"/>
      <c r="I25" s="212">
        <v>67650</v>
      </c>
      <c r="J25" s="212"/>
      <c r="K25" s="55">
        <v>32368</v>
      </c>
      <c r="L25" s="55">
        <v>35282</v>
      </c>
      <c r="M25" s="62">
        <v>70.05</v>
      </c>
      <c r="N25" s="62">
        <v>70.069999999999993</v>
      </c>
      <c r="O25" s="62">
        <v>70.040000000000006</v>
      </c>
    </row>
    <row r="26" spans="1:15" ht="13.5" customHeight="1">
      <c r="B26" s="6"/>
      <c r="C26" s="5" t="s">
        <v>165</v>
      </c>
      <c r="D26" s="61" t="s">
        <v>206</v>
      </c>
      <c r="E26" s="55">
        <v>96511</v>
      </c>
      <c r="F26" s="55">
        <v>46170</v>
      </c>
      <c r="G26" s="55">
        <v>50341</v>
      </c>
      <c r="H26" s="55"/>
      <c r="I26" s="212">
        <v>64852</v>
      </c>
      <c r="J26" s="212"/>
      <c r="K26" s="55">
        <v>30933</v>
      </c>
      <c r="L26" s="55">
        <v>33919</v>
      </c>
      <c r="M26" s="62">
        <v>67.2</v>
      </c>
      <c r="N26" s="62">
        <v>67</v>
      </c>
      <c r="O26" s="62">
        <v>67.38</v>
      </c>
    </row>
    <row r="27" spans="1:15" ht="6.75" customHeight="1">
      <c r="B27" s="6"/>
      <c r="C27" s="5"/>
      <c r="D27" s="61"/>
      <c r="E27" s="55"/>
      <c r="F27" s="55"/>
      <c r="G27" s="55"/>
      <c r="H27" s="55"/>
      <c r="I27" s="55"/>
      <c r="J27" s="71"/>
      <c r="K27" s="55"/>
      <c r="L27" s="55"/>
      <c r="M27" s="62"/>
      <c r="N27" s="62"/>
      <c r="O27" s="62"/>
    </row>
    <row r="28" spans="1:15" ht="13.5" customHeight="1">
      <c r="B28" s="190" t="s">
        <v>208</v>
      </c>
      <c r="C28" s="191"/>
      <c r="D28" s="61" t="s">
        <v>216</v>
      </c>
      <c r="E28" s="55">
        <v>95107</v>
      </c>
      <c r="F28" s="55">
        <v>45331</v>
      </c>
      <c r="G28" s="55">
        <v>49776</v>
      </c>
      <c r="H28" s="55"/>
      <c r="I28" s="212">
        <v>56885</v>
      </c>
      <c r="J28" s="212"/>
      <c r="K28" s="55">
        <v>26218</v>
      </c>
      <c r="L28" s="55">
        <v>30667</v>
      </c>
      <c r="M28" s="62">
        <v>59.81</v>
      </c>
      <c r="N28" s="62">
        <v>57.84</v>
      </c>
      <c r="O28" s="62">
        <v>61.61</v>
      </c>
    </row>
    <row r="29" spans="1:15" ht="6.75" customHeight="1">
      <c r="B29" s="6"/>
      <c r="C29" s="7"/>
      <c r="D29" s="61"/>
      <c r="E29" s="55"/>
      <c r="F29" s="55"/>
      <c r="G29" s="55"/>
      <c r="H29" s="55"/>
      <c r="I29" s="55"/>
      <c r="J29" s="55"/>
      <c r="K29" s="55"/>
      <c r="L29" s="55"/>
      <c r="M29" s="62"/>
      <c r="N29" s="62"/>
      <c r="O29" s="62"/>
    </row>
    <row r="30" spans="1:15" ht="13.5" customHeight="1">
      <c r="B30" s="190" t="s">
        <v>197</v>
      </c>
      <c r="C30" s="191"/>
      <c r="D30" s="61" t="s">
        <v>206</v>
      </c>
      <c r="E30" s="55">
        <v>95107</v>
      </c>
      <c r="F30" s="55">
        <v>45331</v>
      </c>
      <c r="G30" s="55">
        <v>49776</v>
      </c>
      <c r="H30" s="55"/>
      <c r="I30" s="212">
        <v>56844</v>
      </c>
      <c r="J30" s="212"/>
      <c r="K30" s="55">
        <v>26199</v>
      </c>
      <c r="L30" s="55">
        <v>30645</v>
      </c>
      <c r="M30" s="62">
        <v>59.77</v>
      </c>
      <c r="N30" s="62">
        <v>57.79</v>
      </c>
      <c r="O30" s="62">
        <v>61.57</v>
      </c>
    </row>
    <row r="31" spans="1:15" ht="6.75" customHeight="1">
      <c r="B31" s="6"/>
      <c r="C31" s="6"/>
      <c r="D31" s="61"/>
      <c r="E31" s="55"/>
      <c r="F31" s="55"/>
      <c r="G31" s="55"/>
      <c r="H31" s="55"/>
      <c r="I31" s="55"/>
      <c r="J31" s="55"/>
      <c r="K31" s="55"/>
      <c r="L31" s="55"/>
      <c r="M31" s="62"/>
      <c r="N31" s="62"/>
      <c r="O31" s="62"/>
    </row>
    <row r="32" spans="1:15" ht="13.5" customHeight="1">
      <c r="A32" s="89"/>
      <c r="B32" s="6" t="s">
        <v>173</v>
      </c>
      <c r="C32" s="5" t="s">
        <v>14</v>
      </c>
      <c r="D32" s="61" t="s">
        <v>217</v>
      </c>
      <c r="E32" s="55">
        <v>96298</v>
      </c>
      <c r="F32" s="55">
        <v>46016</v>
      </c>
      <c r="G32" s="55">
        <v>50282</v>
      </c>
      <c r="H32" s="55"/>
      <c r="I32" s="212">
        <v>55901</v>
      </c>
      <c r="J32" s="212"/>
      <c r="K32" s="55">
        <v>26708</v>
      </c>
      <c r="L32" s="55">
        <v>29193</v>
      </c>
      <c r="M32" s="62">
        <v>58.05</v>
      </c>
      <c r="N32" s="62">
        <v>58.04</v>
      </c>
      <c r="O32" s="62">
        <v>58.06</v>
      </c>
    </row>
    <row r="33" spans="1:15" ht="13.5" customHeight="1">
      <c r="A33" s="89"/>
      <c r="B33" s="6"/>
      <c r="C33" s="5" t="s">
        <v>174</v>
      </c>
      <c r="D33" s="61" t="s">
        <v>206</v>
      </c>
      <c r="E33" s="55">
        <v>96298</v>
      </c>
      <c r="F33" s="55">
        <v>46016</v>
      </c>
      <c r="G33" s="55">
        <v>50282</v>
      </c>
      <c r="H33" s="55"/>
      <c r="I33" s="212">
        <v>55905</v>
      </c>
      <c r="J33" s="212"/>
      <c r="K33" s="55">
        <v>26711</v>
      </c>
      <c r="L33" s="55">
        <v>29194</v>
      </c>
      <c r="M33" s="62">
        <v>58.05</v>
      </c>
      <c r="N33" s="62">
        <v>58.05</v>
      </c>
      <c r="O33" s="62">
        <v>58.06</v>
      </c>
    </row>
    <row r="34" spans="1:15" ht="6.75" customHeight="1">
      <c r="A34" s="89"/>
      <c r="B34" s="6"/>
      <c r="C34" s="5"/>
      <c r="D34" s="61"/>
      <c r="E34" s="55"/>
      <c r="F34" s="55"/>
      <c r="G34" s="55"/>
      <c r="H34" s="55"/>
      <c r="I34" s="212"/>
      <c r="J34" s="212"/>
      <c r="K34" s="55"/>
      <c r="L34" s="55"/>
      <c r="M34" s="62"/>
      <c r="N34" s="62"/>
      <c r="O34" s="62"/>
    </row>
    <row r="35" spans="1:15" ht="13.5" customHeight="1">
      <c r="A35" s="89"/>
      <c r="B35" s="190" t="s">
        <v>202</v>
      </c>
      <c r="C35" s="191"/>
      <c r="D35" s="61" t="s">
        <v>203</v>
      </c>
      <c r="E35" s="55">
        <v>95011</v>
      </c>
      <c r="F35" s="55">
        <v>45322</v>
      </c>
      <c r="G35" s="55">
        <v>49689</v>
      </c>
      <c r="H35" s="55"/>
      <c r="I35" s="212">
        <v>56023</v>
      </c>
      <c r="J35" s="212"/>
      <c r="K35" s="55">
        <v>26484</v>
      </c>
      <c r="L35" s="55">
        <v>29539</v>
      </c>
      <c r="M35" s="62">
        <v>58.96</v>
      </c>
      <c r="N35" s="62">
        <v>58.44</v>
      </c>
      <c r="O35" s="62">
        <v>59.45</v>
      </c>
    </row>
    <row r="36" spans="1:15" ht="13.5" customHeight="1">
      <c r="A36" s="89"/>
      <c r="B36" s="6"/>
      <c r="C36" s="6"/>
      <c r="D36" s="61"/>
      <c r="E36" s="55"/>
      <c r="F36" s="55"/>
      <c r="G36" s="55"/>
      <c r="H36" s="55"/>
      <c r="I36" s="212"/>
      <c r="J36" s="212"/>
      <c r="K36" s="55"/>
      <c r="L36" s="55"/>
      <c r="M36" s="62"/>
      <c r="N36" s="62"/>
      <c r="O36" s="62"/>
    </row>
    <row r="37" spans="1:15" ht="13.5" customHeight="1">
      <c r="A37" s="89"/>
      <c r="B37" s="190" t="s">
        <v>12</v>
      </c>
      <c r="C37" s="191"/>
      <c r="D37" s="61" t="s">
        <v>218</v>
      </c>
      <c r="E37" s="55">
        <v>95566</v>
      </c>
      <c r="F37" s="55">
        <v>45567</v>
      </c>
      <c r="G37" s="55">
        <v>49999</v>
      </c>
      <c r="H37" s="55"/>
      <c r="I37" s="212">
        <v>40504</v>
      </c>
      <c r="J37" s="212"/>
      <c r="K37" s="55">
        <v>19333</v>
      </c>
      <c r="L37" s="55">
        <v>21171</v>
      </c>
      <c r="M37" s="62">
        <v>42.38</v>
      </c>
      <c r="N37" s="62">
        <v>42.43</v>
      </c>
      <c r="O37" s="62">
        <v>42.34</v>
      </c>
    </row>
    <row r="38" spans="1:15" ht="6.75" customHeight="1">
      <c r="A38" s="89"/>
      <c r="B38" s="6"/>
      <c r="C38" s="5"/>
      <c r="D38" s="61"/>
      <c r="E38" s="55"/>
      <c r="F38" s="55"/>
      <c r="G38" s="55"/>
      <c r="H38" s="55"/>
      <c r="I38" s="212"/>
      <c r="J38" s="212"/>
      <c r="K38" s="55"/>
      <c r="L38" s="55"/>
      <c r="M38" s="62"/>
      <c r="N38" s="62"/>
      <c r="O38" s="62"/>
    </row>
    <row r="39" spans="1:15" ht="13.5" customHeight="1">
      <c r="A39" s="89"/>
      <c r="B39" s="190" t="s">
        <v>13</v>
      </c>
      <c r="C39" s="191"/>
      <c r="D39" s="61" t="s">
        <v>219</v>
      </c>
      <c r="E39" s="55">
        <v>95606</v>
      </c>
      <c r="F39" s="55">
        <v>45577</v>
      </c>
      <c r="G39" s="55">
        <v>50029</v>
      </c>
      <c r="H39" s="55"/>
      <c r="I39" s="212">
        <v>50503</v>
      </c>
      <c r="J39" s="212"/>
      <c r="K39" s="55">
        <v>24023</v>
      </c>
      <c r="L39" s="55">
        <v>26480</v>
      </c>
      <c r="M39" s="62">
        <v>52.82</v>
      </c>
      <c r="N39" s="62">
        <v>52.71</v>
      </c>
      <c r="O39" s="62">
        <v>52.93</v>
      </c>
    </row>
    <row r="40" spans="1:15" ht="6.75" customHeight="1">
      <c r="A40" s="89"/>
      <c r="B40" s="6"/>
      <c r="C40" s="5"/>
      <c r="D40" s="61"/>
      <c r="E40" s="55"/>
      <c r="F40" s="55"/>
      <c r="G40" s="55"/>
      <c r="H40" s="55"/>
      <c r="I40" s="212"/>
      <c r="J40" s="212"/>
      <c r="K40" s="55"/>
      <c r="L40" s="55"/>
      <c r="M40" s="62"/>
      <c r="N40" s="62"/>
      <c r="O40" s="62"/>
    </row>
    <row r="41" spans="1:15" ht="6.75" customHeight="1">
      <c r="A41" s="89"/>
      <c r="B41" s="6"/>
      <c r="C41" s="5"/>
      <c r="D41" s="61"/>
      <c r="E41" s="55"/>
      <c r="F41" s="55"/>
      <c r="G41" s="55"/>
      <c r="H41" s="55"/>
      <c r="I41" s="55"/>
      <c r="J41" s="55"/>
      <c r="K41" s="55"/>
      <c r="L41" s="55"/>
      <c r="M41" s="62"/>
      <c r="N41" s="62"/>
      <c r="O41" s="62"/>
    </row>
    <row r="42" spans="1:15" ht="6.75" customHeight="1">
      <c r="A42" s="89"/>
      <c r="B42" s="6"/>
      <c r="C42" s="5"/>
      <c r="D42" s="61"/>
      <c r="E42" s="55"/>
      <c r="F42" s="55"/>
      <c r="G42" s="55"/>
      <c r="H42" s="55"/>
      <c r="I42" s="55"/>
      <c r="J42" s="55"/>
      <c r="K42" s="55"/>
      <c r="L42" s="55"/>
      <c r="M42" s="62"/>
      <c r="N42" s="62"/>
      <c r="O42" s="62"/>
    </row>
    <row r="43" spans="1:15" ht="13.5" customHeight="1">
      <c r="A43" s="89"/>
      <c r="B43" s="6" t="s">
        <v>15</v>
      </c>
      <c r="C43" s="5" t="s">
        <v>14</v>
      </c>
      <c r="D43" s="61" t="s">
        <v>220</v>
      </c>
      <c r="E43" s="55">
        <v>96156</v>
      </c>
      <c r="F43" s="55">
        <v>45876</v>
      </c>
      <c r="G43" s="55">
        <v>50280</v>
      </c>
      <c r="H43" s="55"/>
      <c r="I43" s="212">
        <v>53433</v>
      </c>
      <c r="J43" s="212"/>
      <c r="K43" s="55">
        <v>25493</v>
      </c>
      <c r="L43" s="55">
        <v>27940</v>
      </c>
      <c r="M43" s="62">
        <v>55.57</v>
      </c>
      <c r="N43" s="62">
        <v>55.57</v>
      </c>
      <c r="O43" s="62">
        <v>55.57</v>
      </c>
    </row>
    <row r="44" spans="1:15" ht="13.5" customHeight="1">
      <c r="A44" s="5"/>
      <c r="B44" s="6"/>
      <c r="C44" s="64" t="s">
        <v>164</v>
      </c>
      <c r="D44" s="61" t="s">
        <v>206</v>
      </c>
      <c r="E44" s="55">
        <v>96156</v>
      </c>
      <c r="F44" s="55">
        <v>45876</v>
      </c>
      <c r="G44" s="55">
        <v>50280</v>
      </c>
      <c r="H44" s="55"/>
      <c r="I44" s="212">
        <v>53438</v>
      </c>
      <c r="J44" s="212"/>
      <c r="K44" s="55">
        <v>25497</v>
      </c>
      <c r="L44" s="55">
        <v>27941</v>
      </c>
      <c r="M44" s="62">
        <v>55.57</v>
      </c>
      <c r="N44" s="62">
        <v>55.58</v>
      </c>
      <c r="O44" s="62">
        <v>55.57</v>
      </c>
    </row>
    <row r="45" spans="1:15" ht="13.5" customHeight="1">
      <c r="A45" s="64"/>
      <c r="B45" s="6"/>
      <c r="C45" s="5" t="s">
        <v>165</v>
      </c>
      <c r="D45" s="61" t="s">
        <v>206</v>
      </c>
      <c r="E45" s="55">
        <v>96101</v>
      </c>
      <c r="F45" s="55">
        <v>45854</v>
      </c>
      <c r="G45" s="55">
        <v>50247</v>
      </c>
      <c r="H45" s="55"/>
      <c r="I45" s="212">
        <v>50457</v>
      </c>
      <c r="J45" s="212"/>
      <c r="K45" s="55">
        <v>24005</v>
      </c>
      <c r="L45" s="55">
        <v>26452</v>
      </c>
      <c r="M45" s="62">
        <v>52.5</v>
      </c>
      <c r="N45" s="62">
        <v>52.35</v>
      </c>
      <c r="O45" s="62">
        <v>52.64</v>
      </c>
    </row>
    <row r="46" spans="1:15" ht="6.75" customHeight="1">
      <c r="A46" s="64"/>
      <c r="B46" s="6"/>
      <c r="C46" s="5"/>
      <c r="D46" s="61"/>
      <c r="E46" s="55"/>
      <c r="F46" s="55"/>
      <c r="G46" s="55"/>
      <c r="H46" s="55"/>
      <c r="I46" s="55"/>
      <c r="J46" s="55"/>
      <c r="K46" s="55"/>
      <c r="L46" s="55"/>
      <c r="M46" s="62"/>
      <c r="N46" s="62"/>
      <c r="O46" s="62"/>
    </row>
    <row r="47" spans="1:15" ht="6.75" customHeight="1">
      <c r="A47" s="64"/>
      <c r="B47" s="6"/>
      <c r="C47" s="5"/>
      <c r="D47" s="61"/>
      <c r="E47" s="55"/>
      <c r="F47" s="55"/>
      <c r="G47" s="55"/>
      <c r="H47" s="55"/>
      <c r="I47" s="55"/>
      <c r="J47" s="55"/>
      <c r="K47" s="55"/>
      <c r="L47" s="55"/>
      <c r="M47" s="62"/>
      <c r="N47" s="62"/>
      <c r="O47" s="62"/>
    </row>
    <row r="48" spans="1:15" ht="13.5" customHeight="1">
      <c r="A48" s="64"/>
      <c r="B48" s="72" t="s">
        <v>221</v>
      </c>
      <c r="C48" s="72" t="s">
        <v>222</v>
      </c>
      <c r="D48" s="61" t="s">
        <v>223</v>
      </c>
      <c r="E48" s="55">
        <v>95977</v>
      </c>
      <c r="F48" s="55">
        <v>45792</v>
      </c>
      <c r="G48" s="55">
        <v>50185</v>
      </c>
      <c r="H48" s="55"/>
      <c r="I48" s="212">
        <v>32723</v>
      </c>
      <c r="J48" s="212"/>
      <c r="K48" s="55">
        <v>15779</v>
      </c>
      <c r="L48" s="55">
        <v>16944</v>
      </c>
      <c r="M48" s="62">
        <v>34.090000000000003</v>
      </c>
      <c r="N48" s="62">
        <v>34.46</v>
      </c>
      <c r="O48" s="62">
        <v>33.76</v>
      </c>
    </row>
    <row r="49" spans="1:15" ht="6.75" customHeight="1">
      <c r="A49" s="64"/>
      <c r="B49" s="73"/>
      <c r="C49" s="72"/>
      <c r="D49" s="61"/>
      <c r="E49" s="55"/>
      <c r="F49" s="55"/>
      <c r="G49" s="55"/>
      <c r="H49" s="55"/>
      <c r="I49" s="55"/>
      <c r="J49" s="55"/>
      <c r="K49" s="55"/>
      <c r="L49" s="55"/>
      <c r="M49" s="62"/>
      <c r="N49" s="62"/>
      <c r="O49" s="62"/>
    </row>
    <row r="50" spans="1:15" ht="13.5" customHeight="1">
      <c r="A50" s="64"/>
      <c r="B50" s="73" t="s">
        <v>224</v>
      </c>
      <c r="C50" s="72" t="s">
        <v>225</v>
      </c>
      <c r="D50" s="61" t="s">
        <v>239</v>
      </c>
      <c r="E50" s="55">
        <v>96217</v>
      </c>
      <c r="F50" s="55">
        <v>45964</v>
      </c>
      <c r="G50" s="55">
        <v>50253</v>
      </c>
      <c r="H50" s="55"/>
      <c r="I50" s="212">
        <v>45316</v>
      </c>
      <c r="J50" s="212"/>
      <c r="K50" s="55">
        <v>21884</v>
      </c>
      <c r="L50" s="55">
        <v>23432</v>
      </c>
      <c r="M50" s="62">
        <v>47.1</v>
      </c>
      <c r="N50" s="62">
        <v>47.61</v>
      </c>
      <c r="O50" s="62">
        <v>46.63</v>
      </c>
    </row>
    <row r="51" spans="1:15" ht="13.5" customHeight="1">
      <c r="A51" s="64"/>
      <c r="B51" s="73"/>
      <c r="C51" s="72" t="s">
        <v>222</v>
      </c>
      <c r="D51" s="61" t="s">
        <v>206</v>
      </c>
      <c r="E51" s="55">
        <v>96217</v>
      </c>
      <c r="F51" s="55">
        <v>45964</v>
      </c>
      <c r="G51" s="55">
        <v>50253</v>
      </c>
      <c r="H51" s="55"/>
      <c r="I51" s="212">
        <v>45313</v>
      </c>
      <c r="J51" s="212"/>
      <c r="K51" s="55">
        <v>21883</v>
      </c>
      <c r="L51" s="55">
        <v>23430</v>
      </c>
      <c r="M51" s="62">
        <v>47.09</v>
      </c>
      <c r="N51" s="62">
        <v>47.61</v>
      </c>
      <c r="O51" s="62">
        <v>46.62</v>
      </c>
    </row>
    <row r="52" spans="1:15" ht="6.75" customHeight="1">
      <c r="A52" s="64"/>
      <c r="B52" s="73"/>
      <c r="C52" s="72"/>
      <c r="D52" s="61"/>
      <c r="E52" s="55"/>
      <c r="F52" s="55"/>
      <c r="G52" s="55"/>
      <c r="H52" s="55"/>
      <c r="I52" s="55"/>
      <c r="J52" s="55"/>
      <c r="K52" s="55"/>
      <c r="L52" s="55"/>
      <c r="M52" s="62"/>
      <c r="N52" s="62"/>
      <c r="O52" s="62"/>
    </row>
    <row r="53" spans="1:15" ht="13.5" customHeight="1">
      <c r="A53" s="79"/>
      <c r="B53" s="190" t="s">
        <v>12</v>
      </c>
      <c r="C53" s="191"/>
      <c r="D53" s="61" t="s">
        <v>241</v>
      </c>
      <c r="E53" s="55">
        <v>95685</v>
      </c>
      <c r="F53" s="55">
        <v>45659</v>
      </c>
      <c r="G53" s="55">
        <v>50026</v>
      </c>
      <c r="H53" s="55"/>
      <c r="I53" s="212">
        <v>34733</v>
      </c>
      <c r="J53" s="212"/>
      <c r="K53" s="55">
        <v>16430</v>
      </c>
      <c r="L53" s="55">
        <v>18303</v>
      </c>
      <c r="M53" s="62">
        <v>36.299999999999997</v>
      </c>
      <c r="N53" s="62">
        <v>35.979999999999997</v>
      </c>
      <c r="O53" s="62">
        <v>36.590000000000003</v>
      </c>
    </row>
    <row r="54" spans="1:15" ht="6.75" customHeight="1">
      <c r="A54" s="75"/>
      <c r="B54" s="76"/>
      <c r="C54" s="77"/>
      <c r="D54" s="61"/>
      <c r="E54" s="74"/>
      <c r="F54" s="74"/>
      <c r="G54" s="74"/>
      <c r="H54" s="74"/>
      <c r="I54" s="74"/>
      <c r="J54" s="74"/>
      <c r="K54" s="74"/>
      <c r="L54" s="74"/>
      <c r="M54" s="78"/>
      <c r="N54" s="78"/>
      <c r="O54" s="78"/>
    </row>
    <row r="55" spans="1:15" ht="13.5" customHeight="1">
      <c r="A55" s="79"/>
      <c r="B55" s="190" t="s">
        <v>208</v>
      </c>
      <c r="C55" s="191"/>
      <c r="D55" s="61" t="s">
        <v>242</v>
      </c>
      <c r="E55" s="55">
        <v>95059</v>
      </c>
      <c r="F55" s="55">
        <v>45325</v>
      </c>
      <c r="G55" s="55">
        <v>49734</v>
      </c>
      <c r="H55" s="55"/>
      <c r="I55" s="212">
        <v>44276</v>
      </c>
      <c r="J55" s="212"/>
      <c r="K55" s="55">
        <v>20494</v>
      </c>
      <c r="L55" s="55">
        <v>23782</v>
      </c>
      <c r="M55" s="62">
        <v>46.58</v>
      </c>
      <c r="N55" s="62">
        <v>45.22</v>
      </c>
      <c r="O55" s="62">
        <v>47.82</v>
      </c>
    </row>
    <row r="56" spans="1:15" ht="6.75" customHeight="1">
      <c r="A56" s="64"/>
      <c r="B56" s="6"/>
      <c r="C56" s="5"/>
      <c r="D56" s="61"/>
      <c r="E56" s="55"/>
      <c r="F56" s="55"/>
      <c r="G56" s="55"/>
      <c r="H56" s="55"/>
      <c r="I56" s="55"/>
      <c r="J56" s="55"/>
      <c r="K56" s="55"/>
      <c r="L56" s="55"/>
      <c r="M56" s="62"/>
      <c r="N56" s="62"/>
      <c r="O56" s="62"/>
    </row>
    <row r="57" spans="1:15" ht="13.5" customHeight="1">
      <c r="A57" s="64"/>
      <c r="B57" s="6" t="s">
        <v>15</v>
      </c>
      <c r="C57" s="5" t="s">
        <v>14</v>
      </c>
      <c r="D57" s="61" t="s">
        <v>243</v>
      </c>
      <c r="E57" s="55">
        <v>96138</v>
      </c>
      <c r="F57" s="55">
        <v>45962</v>
      </c>
      <c r="G57" s="55">
        <v>50176</v>
      </c>
      <c r="H57" s="55"/>
      <c r="I57" s="212">
        <v>47485</v>
      </c>
      <c r="J57" s="212"/>
      <c r="K57" s="55">
        <v>22816</v>
      </c>
      <c r="L57" s="55">
        <v>24669</v>
      </c>
      <c r="M57" s="62">
        <v>49.39</v>
      </c>
      <c r="N57" s="62">
        <v>49.64</v>
      </c>
      <c r="O57" s="62">
        <v>49.16</v>
      </c>
    </row>
    <row r="58" spans="1:15" ht="13.5" customHeight="1">
      <c r="A58" s="64"/>
      <c r="B58" s="6"/>
      <c r="C58" s="64" t="s">
        <v>164</v>
      </c>
      <c r="D58" s="61" t="s">
        <v>206</v>
      </c>
      <c r="E58" s="55">
        <v>96138</v>
      </c>
      <c r="F58" s="55">
        <v>45962</v>
      </c>
      <c r="G58" s="55">
        <v>50176</v>
      </c>
      <c r="H58" s="55"/>
      <c r="I58" s="212">
        <v>47475</v>
      </c>
      <c r="J58" s="212"/>
      <c r="K58" s="55">
        <v>22810</v>
      </c>
      <c r="L58" s="55">
        <v>24665</v>
      </c>
      <c r="M58" s="62">
        <v>49.38</v>
      </c>
      <c r="N58" s="62">
        <v>49.63</v>
      </c>
      <c r="O58" s="62">
        <v>49.16</v>
      </c>
    </row>
    <row r="59" spans="1:15" ht="13.5" customHeight="1">
      <c r="A59" s="64"/>
      <c r="B59" s="6"/>
      <c r="C59" s="5" t="s">
        <v>165</v>
      </c>
      <c r="D59" s="61" t="s">
        <v>206</v>
      </c>
      <c r="E59" s="55">
        <v>96080</v>
      </c>
      <c r="F59" s="55">
        <v>45938</v>
      </c>
      <c r="G59" s="55">
        <v>50142</v>
      </c>
      <c r="H59" s="55"/>
      <c r="I59" s="212">
        <v>45253</v>
      </c>
      <c r="J59" s="212"/>
      <c r="K59" s="55">
        <v>21695</v>
      </c>
      <c r="L59" s="55">
        <v>23558</v>
      </c>
      <c r="M59" s="62">
        <v>47.1</v>
      </c>
      <c r="N59" s="62">
        <v>47.23</v>
      </c>
      <c r="O59" s="62">
        <v>46.98</v>
      </c>
    </row>
    <row r="60" spans="1:15" ht="6.75" customHeight="1">
      <c r="A60" s="64"/>
      <c r="B60" s="73"/>
      <c r="C60" s="72"/>
      <c r="D60" s="61"/>
      <c r="E60" s="55"/>
      <c r="F60" s="55"/>
      <c r="G60" s="55"/>
      <c r="H60" s="55"/>
      <c r="I60" s="55"/>
      <c r="J60" s="55"/>
      <c r="K60" s="55"/>
      <c r="L60" s="55"/>
      <c r="M60" s="62"/>
      <c r="N60" s="62"/>
      <c r="O60" s="62"/>
    </row>
    <row r="61" spans="1:15" ht="6.75" customHeight="1">
      <c r="A61" s="64"/>
      <c r="B61" s="6"/>
      <c r="C61" s="5"/>
      <c r="D61" s="61"/>
      <c r="E61" s="55"/>
      <c r="F61" s="55"/>
      <c r="G61" s="55"/>
      <c r="H61" s="55"/>
      <c r="I61" s="55"/>
      <c r="J61" s="55"/>
      <c r="K61" s="55"/>
      <c r="L61" s="55"/>
      <c r="M61" s="62"/>
      <c r="N61" s="62"/>
      <c r="O61" s="62"/>
    </row>
    <row r="62" spans="1:15" ht="13.5" customHeight="1">
      <c r="A62" s="64"/>
      <c r="B62" s="190" t="s">
        <v>202</v>
      </c>
      <c r="C62" s="191"/>
      <c r="D62" s="61" t="s">
        <v>244</v>
      </c>
      <c r="E62" s="55">
        <v>94884</v>
      </c>
      <c r="F62" s="55">
        <v>45271</v>
      </c>
      <c r="G62" s="55">
        <v>49613</v>
      </c>
      <c r="H62" s="55"/>
      <c r="I62" s="212">
        <v>45669</v>
      </c>
      <c r="J62" s="212"/>
      <c r="K62" s="55">
        <v>21963</v>
      </c>
      <c r="L62" s="55">
        <v>23706</v>
      </c>
      <c r="M62" s="62">
        <v>48.13</v>
      </c>
      <c r="N62" s="62">
        <v>48.51</v>
      </c>
      <c r="O62" s="62">
        <v>47.78</v>
      </c>
    </row>
    <row r="63" spans="1:15" ht="13.5" customHeight="1">
      <c r="A63" s="64"/>
      <c r="B63" s="6"/>
      <c r="C63" s="5"/>
      <c r="D63" s="61"/>
      <c r="E63" s="55"/>
      <c r="F63" s="55"/>
      <c r="G63" s="55"/>
      <c r="H63" s="55"/>
      <c r="I63" s="55"/>
      <c r="J63" s="55"/>
      <c r="K63" s="55"/>
      <c r="L63" s="55"/>
      <c r="M63" s="62"/>
      <c r="N63" s="62"/>
      <c r="O63" s="62"/>
    </row>
    <row r="64" spans="1:15" ht="13.5" customHeight="1">
      <c r="A64" s="64"/>
      <c r="B64" s="73" t="s">
        <v>224</v>
      </c>
      <c r="C64" s="72" t="s">
        <v>225</v>
      </c>
      <c r="D64" s="61" t="s">
        <v>245</v>
      </c>
      <c r="E64" s="55">
        <v>97766</v>
      </c>
      <c r="F64" s="55">
        <v>46832</v>
      </c>
      <c r="G64" s="55">
        <v>50934</v>
      </c>
      <c r="H64" s="55"/>
      <c r="I64" s="212">
        <v>50798</v>
      </c>
      <c r="J64" s="212"/>
      <c r="K64" s="55">
        <v>24687</v>
      </c>
      <c r="L64" s="55">
        <v>26111</v>
      </c>
      <c r="M64" s="62">
        <v>51.96</v>
      </c>
      <c r="N64" s="62">
        <v>52.71</v>
      </c>
      <c r="O64" s="62">
        <v>51.26</v>
      </c>
    </row>
    <row r="65" spans="1:15" ht="13.5" customHeight="1">
      <c r="A65" s="64"/>
      <c r="B65" s="73"/>
      <c r="C65" s="72" t="s">
        <v>222</v>
      </c>
      <c r="D65" s="61" t="s">
        <v>206</v>
      </c>
      <c r="E65" s="55">
        <v>97766</v>
      </c>
      <c r="F65" s="55">
        <v>46832</v>
      </c>
      <c r="G65" s="55">
        <v>50934</v>
      </c>
      <c r="H65" s="55"/>
      <c r="I65" s="212">
        <v>50802</v>
      </c>
      <c r="J65" s="212"/>
      <c r="K65" s="55">
        <v>24688</v>
      </c>
      <c r="L65" s="55">
        <v>26114</v>
      </c>
      <c r="M65" s="62">
        <v>51.96</v>
      </c>
      <c r="N65" s="62">
        <v>52.72</v>
      </c>
      <c r="O65" s="62">
        <v>51.27</v>
      </c>
    </row>
    <row r="66" spans="1:15" ht="13.5" customHeight="1">
      <c r="A66" s="64"/>
      <c r="B66" s="73"/>
      <c r="C66" s="72"/>
      <c r="D66" s="61"/>
      <c r="E66" s="55"/>
      <c r="F66" s="55"/>
      <c r="G66" s="55"/>
      <c r="H66" s="55"/>
      <c r="I66" s="55"/>
      <c r="J66" s="55"/>
      <c r="K66" s="55"/>
      <c r="L66" s="55"/>
      <c r="M66" s="62"/>
      <c r="N66" s="62"/>
      <c r="O66" s="62"/>
    </row>
    <row r="67" spans="1:15" ht="13.5" customHeight="1">
      <c r="A67" s="5"/>
      <c r="B67" s="190" t="s">
        <v>13</v>
      </c>
      <c r="C67" s="191"/>
      <c r="D67" s="61" t="s">
        <v>283</v>
      </c>
      <c r="E67" s="55">
        <v>98722</v>
      </c>
      <c r="F67" s="55">
        <v>47580</v>
      </c>
      <c r="G67" s="55">
        <v>51142</v>
      </c>
      <c r="H67" s="55"/>
      <c r="I67" s="212">
        <v>50154</v>
      </c>
      <c r="J67" s="212"/>
      <c r="K67" s="55">
        <v>23816</v>
      </c>
      <c r="L67" s="55">
        <v>26338</v>
      </c>
      <c r="M67" s="62">
        <v>50.05</v>
      </c>
      <c r="N67" s="62">
        <v>51.5</v>
      </c>
      <c r="O67" s="62">
        <v>50.8</v>
      </c>
    </row>
    <row r="68" spans="1:15" ht="13.5" customHeight="1">
      <c r="A68" s="5"/>
      <c r="B68" s="6"/>
      <c r="C68" s="6"/>
      <c r="D68" s="61"/>
      <c r="E68" s="55"/>
      <c r="F68" s="55"/>
      <c r="G68" s="55"/>
      <c r="H68" s="55"/>
      <c r="I68" s="55"/>
      <c r="J68" s="55"/>
      <c r="K68" s="55"/>
      <c r="L68" s="55"/>
      <c r="M68" s="62"/>
      <c r="N68" s="62"/>
      <c r="O68" s="62"/>
    </row>
    <row r="69" spans="1:15" ht="13.5" customHeight="1">
      <c r="A69" s="5"/>
      <c r="B69" s="6" t="s">
        <v>15</v>
      </c>
      <c r="C69" s="5" t="s">
        <v>14</v>
      </c>
      <c r="D69" s="61" t="s">
        <v>240</v>
      </c>
      <c r="E69" s="55">
        <v>98227</v>
      </c>
      <c r="F69" s="55">
        <v>47399</v>
      </c>
      <c r="G69" s="55">
        <v>50828</v>
      </c>
      <c r="H69" s="74"/>
      <c r="I69" s="212">
        <v>51499</v>
      </c>
      <c r="J69" s="212"/>
      <c r="K69" s="55">
        <v>24718</v>
      </c>
      <c r="L69" s="55">
        <v>26781</v>
      </c>
      <c r="M69" s="62">
        <v>52.43</v>
      </c>
      <c r="N69" s="62">
        <v>52.15</v>
      </c>
      <c r="O69" s="62">
        <v>52.69</v>
      </c>
    </row>
    <row r="70" spans="1:15" ht="13.5" customHeight="1">
      <c r="A70" s="5"/>
      <c r="B70" s="6"/>
      <c r="C70" s="64" t="s">
        <v>164</v>
      </c>
      <c r="D70" s="61" t="s">
        <v>206</v>
      </c>
      <c r="E70" s="55">
        <v>98227</v>
      </c>
      <c r="F70" s="55">
        <v>47399</v>
      </c>
      <c r="G70" s="55">
        <v>50828</v>
      </c>
      <c r="H70" s="74"/>
      <c r="I70" s="212">
        <v>51502</v>
      </c>
      <c r="J70" s="212"/>
      <c r="K70" s="55">
        <v>24719</v>
      </c>
      <c r="L70" s="55">
        <v>26783</v>
      </c>
      <c r="M70" s="62">
        <v>52.43</v>
      </c>
      <c r="N70" s="62">
        <v>52.15</v>
      </c>
      <c r="O70" s="62">
        <v>52.69</v>
      </c>
    </row>
    <row r="71" spans="1:15" ht="13.5" customHeight="1">
      <c r="A71" s="5"/>
      <c r="B71" s="6"/>
      <c r="C71" s="5" t="s">
        <v>165</v>
      </c>
      <c r="D71" s="61" t="s">
        <v>206</v>
      </c>
      <c r="E71" s="55">
        <v>98175</v>
      </c>
      <c r="F71" s="55">
        <v>47379</v>
      </c>
      <c r="G71" s="55">
        <v>50796</v>
      </c>
      <c r="H71" s="74"/>
      <c r="I71" s="212">
        <v>51323</v>
      </c>
      <c r="J71" s="212"/>
      <c r="K71" s="55">
        <v>24611</v>
      </c>
      <c r="L71" s="55">
        <v>26712</v>
      </c>
      <c r="M71" s="62">
        <v>52.28</v>
      </c>
      <c r="N71" s="62">
        <v>51.94</v>
      </c>
      <c r="O71" s="62">
        <v>52.59</v>
      </c>
    </row>
    <row r="72" spans="1:15" ht="13.5" customHeight="1">
      <c r="A72" s="5"/>
      <c r="B72" s="6"/>
      <c r="C72" s="5"/>
      <c r="D72" s="61"/>
      <c r="E72" s="55"/>
      <c r="F72" s="55"/>
      <c r="G72" s="55"/>
      <c r="H72" s="55"/>
      <c r="I72" s="55"/>
      <c r="J72" s="55"/>
      <c r="K72" s="55"/>
      <c r="L72" s="55"/>
      <c r="M72" s="62"/>
      <c r="N72" s="62"/>
      <c r="O72" s="62"/>
    </row>
    <row r="73" spans="1:15" ht="13.5" customHeight="1">
      <c r="A73" s="5"/>
      <c r="B73" s="190" t="s">
        <v>12</v>
      </c>
      <c r="C73" s="191"/>
      <c r="D73" s="61" t="s">
        <v>251</v>
      </c>
      <c r="E73" s="55">
        <v>96408</v>
      </c>
      <c r="F73" s="55">
        <v>46158</v>
      </c>
      <c r="G73" s="55">
        <v>50250</v>
      </c>
      <c r="H73" s="55"/>
      <c r="I73" s="212">
        <v>33492</v>
      </c>
      <c r="J73" s="212"/>
      <c r="K73" s="55">
        <v>15756</v>
      </c>
      <c r="L73" s="55">
        <v>17736</v>
      </c>
      <c r="M73" s="62">
        <v>34.74</v>
      </c>
      <c r="N73" s="62">
        <v>34.130000000000003</v>
      </c>
      <c r="O73" s="62">
        <v>35.299999999999997</v>
      </c>
    </row>
    <row r="74" spans="1:15" ht="13.5" customHeight="1">
      <c r="A74" s="5"/>
      <c r="B74" s="6"/>
      <c r="C74" s="6"/>
      <c r="D74" s="61"/>
      <c r="E74" s="55"/>
      <c r="F74" s="55"/>
      <c r="G74" s="55"/>
      <c r="H74" s="55"/>
      <c r="I74" s="55"/>
      <c r="J74" s="55"/>
      <c r="K74" s="55"/>
      <c r="L74" s="55"/>
      <c r="M74" s="62"/>
      <c r="N74" s="62"/>
      <c r="O74" s="62"/>
    </row>
    <row r="75" spans="1:15" ht="13.5" customHeight="1">
      <c r="A75" s="5"/>
      <c r="B75" s="190" t="s">
        <v>249</v>
      </c>
      <c r="C75" s="191"/>
      <c r="D75" s="90" t="s">
        <v>279</v>
      </c>
      <c r="E75" s="55">
        <v>95568</v>
      </c>
      <c r="F75" s="55">
        <v>45708</v>
      </c>
      <c r="G75" s="55">
        <v>49860</v>
      </c>
      <c r="H75" s="55"/>
      <c r="I75" s="212">
        <v>44614</v>
      </c>
      <c r="J75" s="212"/>
      <c r="K75" s="55">
        <v>20625</v>
      </c>
      <c r="L75" s="55">
        <v>23989</v>
      </c>
      <c r="M75" s="62">
        <v>46.68</v>
      </c>
      <c r="N75" s="62">
        <v>45.12</v>
      </c>
      <c r="O75" s="62">
        <v>48.11</v>
      </c>
    </row>
    <row r="76" spans="1:15" ht="6" customHeight="1">
      <c r="A76" s="5"/>
      <c r="B76" s="190"/>
      <c r="C76" s="191"/>
      <c r="D76" s="90"/>
      <c r="E76" s="55"/>
      <c r="F76" s="55"/>
      <c r="G76" s="55"/>
      <c r="H76" s="55"/>
      <c r="I76" s="55"/>
      <c r="J76" s="55"/>
      <c r="K76" s="55"/>
      <c r="L76" s="55"/>
      <c r="M76" s="62"/>
      <c r="N76" s="62"/>
      <c r="O76" s="62"/>
    </row>
    <row r="77" spans="1:15" ht="13.5" customHeight="1">
      <c r="A77" s="5"/>
      <c r="B77" s="190" t="s">
        <v>250</v>
      </c>
      <c r="C77" s="191"/>
      <c r="D77" s="90" t="s">
        <v>206</v>
      </c>
      <c r="E77" s="55">
        <v>95568</v>
      </c>
      <c r="F77" s="55">
        <v>45708</v>
      </c>
      <c r="G77" s="55">
        <v>49860</v>
      </c>
      <c r="H77" s="55"/>
      <c r="I77" s="212">
        <v>44552</v>
      </c>
      <c r="J77" s="212"/>
      <c r="K77" s="55">
        <v>20584</v>
      </c>
      <c r="L77" s="55">
        <v>23968</v>
      </c>
      <c r="M77" s="62">
        <v>46.62</v>
      </c>
      <c r="N77" s="62">
        <v>45.03</v>
      </c>
      <c r="O77" s="62">
        <v>48.07</v>
      </c>
    </row>
    <row r="78" spans="1:15" ht="13.5" customHeight="1">
      <c r="A78" s="5"/>
      <c r="B78" s="6"/>
      <c r="C78" s="6"/>
      <c r="D78" s="90"/>
      <c r="E78" s="55"/>
      <c r="F78" s="55"/>
      <c r="G78" s="55"/>
      <c r="H78" s="55"/>
      <c r="I78" s="55"/>
      <c r="J78" s="55"/>
      <c r="K78" s="55"/>
      <c r="L78" s="55"/>
      <c r="M78" s="62"/>
      <c r="N78" s="62"/>
      <c r="O78" s="62"/>
    </row>
    <row r="79" spans="1:15" ht="13.5" customHeight="1">
      <c r="A79" s="64"/>
      <c r="B79" s="190" t="s">
        <v>202</v>
      </c>
      <c r="C79" s="191"/>
      <c r="D79" s="61" t="s">
        <v>280</v>
      </c>
      <c r="E79" s="55">
        <v>95233</v>
      </c>
      <c r="F79" s="55">
        <v>45580</v>
      </c>
      <c r="G79" s="55">
        <v>49653</v>
      </c>
      <c r="H79" s="55"/>
      <c r="I79" s="212">
        <v>44787</v>
      </c>
      <c r="J79" s="212"/>
      <c r="K79" s="55">
        <v>21469</v>
      </c>
      <c r="L79" s="55">
        <v>23318</v>
      </c>
      <c r="M79" s="62">
        <v>47.03</v>
      </c>
      <c r="N79" s="62">
        <v>47.1</v>
      </c>
      <c r="O79" s="62">
        <v>46.96</v>
      </c>
    </row>
    <row r="80" spans="1:15" ht="13.5" customHeight="1">
      <c r="A80" s="64"/>
      <c r="B80" s="6"/>
      <c r="C80" s="6"/>
      <c r="D80" s="61"/>
      <c r="E80" s="55"/>
      <c r="F80" s="55"/>
      <c r="G80" s="55"/>
      <c r="H80" s="55"/>
      <c r="I80" s="55"/>
      <c r="J80" s="55"/>
      <c r="K80" s="55"/>
      <c r="L80" s="55"/>
      <c r="M80" s="62"/>
      <c r="N80" s="62"/>
      <c r="O80" s="62"/>
    </row>
    <row r="81" spans="1:15" ht="13.5" customHeight="1">
      <c r="A81" s="64"/>
      <c r="B81" s="73" t="s">
        <v>224</v>
      </c>
      <c r="C81" s="72" t="s">
        <v>225</v>
      </c>
      <c r="D81" s="90" t="s">
        <v>281</v>
      </c>
      <c r="E81" s="55">
        <v>96713</v>
      </c>
      <c r="F81" s="55">
        <v>46417</v>
      </c>
      <c r="G81" s="55">
        <v>50296</v>
      </c>
      <c r="H81" s="55"/>
      <c r="I81" s="212">
        <v>44267</v>
      </c>
      <c r="J81" s="212"/>
      <c r="K81" s="55">
        <v>21524</v>
      </c>
      <c r="L81" s="55">
        <v>22743</v>
      </c>
      <c r="M81" s="62">
        <v>45.77</v>
      </c>
      <c r="N81" s="62">
        <v>46.37</v>
      </c>
      <c r="O81" s="62">
        <v>45.22</v>
      </c>
    </row>
    <row r="82" spans="1:15" ht="13.5" customHeight="1">
      <c r="A82" s="64"/>
      <c r="B82" s="73"/>
      <c r="C82" s="72" t="s">
        <v>222</v>
      </c>
      <c r="D82" s="61" t="s">
        <v>206</v>
      </c>
      <c r="E82" s="55">
        <v>96713</v>
      </c>
      <c r="F82" s="55">
        <v>46417</v>
      </c>
      <c r="G82" s="55">
        <v>50296</v>
      </c>
      <c r="H82" s="55"/>
      <c r="I82" s="212">
        <v>44269</v>
      </c>
      <c r="J82" s="212"/>
      <c r="K82" s="55">
        <v>21525</v>
      </c>
      <c r="L82" s="55">
        <v>22744</v>
      </c>
      <c r="M82" s="62">
        <v>45.77</v>
      </c>
      <c r="N82" s="62">
        <v>46.37</v>
      </c>
      <c r="O82" s="62">
        <v>45.22</v>
      </c>
    </row>
    <row r="83" spans="1:15" ht="13.5" customHeight="1">
      <c r="A83" s="64"/>
      <c r="B83" s="73"/>
      <c r="C83" s="72"/>
      <c r="D83" s="61"/>
      <c r="E83" s="55"/>
      <c r="F83" s="55"/>
      <c r="G83" s="55"/>
      <c r="H83" s="55"/>
      <c r="I83" s="55"/>
      <c r="J83" s="55"/>
      <c r="K83" s="55"/>
      <c r="L83" s="55"/>
      <c r="M83" s="62"/>
      <c r="N83" s="62"/>
      <c r="O83" s="62"/>
    </row>
    <row r="84" spans="1:15" ht="13.5" customHeight="1">
      <c r="A84" s="5"/>
      <c r="B84" s="190" t="s">
        <v>13</v>
      </c>
      <c r="C84" s="191"/>
      <c r="D84" s="61" t="s">
        <v>282</v>
      </c>
      <c r="E84" s="55">
        <v>95654</v>
      </c>
      <c r="F84" s="55">
        <v>45832</v>
      </c>
      <c r="G84" s="55">
        <v>49822</v>
      </c>
      <c r="H84" s="55"/>
      <c r="I84" s="212">
        <v>48464</v>
      </c>
      <c r="J84" s="212"/>
      <c r="K84" s="55">
        <v>22934</v>
      </c>
      <c r="L84" s="55">
        <v>25530</v>
      </c>
      <c r="M84" s="62">
        <v>50.67</v>
      </c>
      <c r="N84" s="62">
        <v>50.04</v>
      </c>
      <c r="O84" s="62">
        <v>51.24</v>
      </c>
    </row>
    <row r="85" spans="1:15" ht="7.5" customHeight="1" thickBot="1">
      <c r="A85" s="89"/>
      <c r="B85" s="9"/>
      <c r="C85" s="9"/>
      <c r="D85" s="67"/>
      <c r="E85" s="68"/>
      <c r="F85" s="68"/>
      <c r="G85" s="68"/>
      <c r="H85" s="68"/>
      <c r="I85" s="68"/>
      <c r="J85" s="69"/>
      <c r="K85" s="68"/>
      <c r="L85" s="68"/>
      <c r="M85" s="65"/>
      <c r="N85" s="65"/>
      <c r="O85" s="65"/>
    </row>
    <row r="86" spans="1:15" ht="8.25" customHeight="1">
      <c r="A86" s="89"/>
      <c r="B86" s="5"/>
      <c r="C86" s="5"/>
      <c r="D86" s="10"/>
      <c r="E86" s="55"/>
      <c r="F86" s="55"/>
      <c r="G86" s="55"/>
      <c r="H86" s="55"/>
      <c r="I86" s="55"/>
      <c r="J86" s="63"/>
      <c r="K86" s="55"/>
      <c r="L86" s="55"/>
      <c r="M86" s="62"/>
      <c r="N86" s="62"/>
      <c r="O86" s="62"/>
    </row>
    <row r="87" spans="1:15" ht="17.25" customHeight="1">
      <c r="A87" s="89"/>
      <c r="B87" s="2" t="s">
        <v>226</v>
      </c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9" spans="1:15" ht="13.5" customHeight="1">
      <c r="A89" s="89"/>
      <c r="B89" s="89"/>
      <c r="C89" s="89"/>
      <c r="D89" s="70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4" spans="1:15" ht="13.5" customHeight="1">
      <c r="F94" s="163"/>
      <c r="G94" s="163"/>
      <c r="H94" s="163"/>
    </row>
  </sheetData>
  <mergeCells count="77">
    <mergeCell ref="I48:J48"/>
    <mergeCell ref="I13:J13"/>
    <mergeCell ref="M4:O4"/>
    <mergeCell ref="E4:G4"/>
    <mergeCell ref="I4:L4"/>
    <mergeCell ref="I5:J5"/>
    <mergeCell ref="I20:J20"/>
    <mergeCell ref="I14:J14"/>
    <mergeCell ref="I18:J18"/>
    <mergeCell ref="I15:J15"/>
    <mergeCell ref="B55:C55"/>
    <mergeCell ref="I64:J64"/>
    <mergeCell ref="I59:J59"/>
    <mergeCell ref="I57:J57"/>
    <mergeCell ref="I58:J58"/>
    <mergeCell ref="I50:J50"/>
    <mergeCell ref="I51:J51"/>
    <mergeCell ref="B53:C53"/>
    <mergeCell ref="I55:J55"/>
    <mergeCell ref="I53:J53"/>
    <mergeCell ref="B4:C5"/>
    <mergeCell ref="D4:D5"/>
    <mergeCell ref="I16:J16"/>
    <mergeCell ref="I10:J10"/>
    <mergeCell ref="I9:J9"/>
    <mergeCell ref="I11:J11"/>
    <mergeCell ref="B13:C13"/>
    <mergeCell ref="B15:C15"/>
    <mergeCell ref="F2:I2"/>
    <mergeCell ref="I24:J24"/>
    <mergeCell ref="I22:J22"/>
    <mergeCell ref="I38:J38"/>
    <mergeCell ref="I36:J36"/>
    <mergeCell ref="I32:J32"/>
    <mergeCell ref="I35:J35"/>
    <mergeCell ref="I30:J30"/>
    <mergeCell ref="I45:J45"/>
    <mergeCell ref="F94:H94"/>
    <mergeCell ref="B22:C22"/>
    <mergeCell ref="I33:J33"/>
    <mergeCell ref="I40:J40"/>
    <mergeCell ref="B35:C35"/>
    <mergeCell ref="B37:C37"/>
    <mergeCell ref="I37:J37"/>
    <mergeCell ref="I39:J39"/>
    <mergeCell ref="I43:J43"/>
    <mergeCell ref="B75:C75"/>
    <mergeCell ref="B76:C76"/>
    <mergeCell ref="B77:C77"/>
    <mergeCell ref="I75:J75"/>
    <mergeCell ref="I77:J77"/>
    <mergeCell ref="B28:C28"/>
    <mergeCell ref="I71:J71"/>
    <mergeCell ref="B73:C73"/>
    <mergeCell ref="I73:J73"/>
    <mergeCell ref="I62:J62"/>
    <mergeCell ref="B20:C20"/>
    <mergeCell ref="B30:C30"/>
    <mergeCell ref="I17:J17"/>
    <mergeCell ref="I25:J25"/>
    <mergeCell ref="I44:J44"/>
    <mergeCell ref="B39:C39"/>
    <mergeCell ref="I28:J28"/>
    <mergeCell ref="I26:J26"/>
    <mergeCell ref="I34:J34"/>
    <mergeCell ref="B62:C62"/>
    <mergeCell ref="B67:C67"/>
    <mergeCell ref="I67:J67"/>
    <mergeCell ref="I65:J65"/>
    <mergeCell ref="I69:J69"/>
    <mergeCell ref="I70:J70"/>
    <mergeCell ref="B84:C84"/>
    <mergeCell ref="I84:J84"/>
    <mergeCell ref="B79:C79"/>
    <mergeCell ref="I79:J79"/>
    <mergeCell ref="I81:J81"/>
    <mergeCell ref="I82:J82"/>
  </mergeCells>
  <phoneticPr fontId="1"/>
  <pageMargins left="0.74803149606299213" right="0.74803149606299213" top="0.98425196850393704" bottom="0.98425196850393704" header="0.51181102362204722" footer="0.51181102362204722"/>
  <pageSetup paperSize="9" scale="52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15-1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15-12</vt:lpstr>
      <vt:lpstr>15-13</vt:lpstr>
      <vt:lpstr>'15-12'!Print_Area</vt:lpstr>
      <vt:lpstr>'15-13'!Print_Area</vt:lpstr>
      <vt:lpstr>'15-4'!Print_Area</vt:lpstr>
      <vt:lpstr>'15-5'!Print_Area</vt:lpstr>
      <vt:lpstr>'15-6'!Print_Area</vt:lpstr>
      <vt:lpstr>'15-7'!Print_Area</vt:lpstr>
      <vt:lpstr>'15-9'!Print_Area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2021-09-15T07:03:08Z</cp:lastPrinted>
  <dcterms:created xsi:type="dcterms:W3CDTF">1998-12-10T04:54:32Z</dcterms:created>
  <dcterms:modified xsi:type="dcterms:W3CDTF">2021-09-17T01:51:05Z</dcterms:modified>
</cp:coreProperties>
</file>