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入力用\"/>
    </mc:Choice>
  </mc:AlternateContent>
  <bookViews>
    <workbookView xWindow="-150" yWindow="-165" windowWidth="11685" windowHeight="7890" activeTab="3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</sheets>
  <definedNames>
    <definedName name="_xlnm.Print_Area" localSheetId="1">'12-2'!$A$1:$K$11</definedName>
    <definedName name="_xlnm.Print_Area" localSheetId="5">'12-6'!$A$1:$I$14</definedName>
    <definedName name="_xlnm.Print_Area" localSheetId="6">'12-7'!$A$1:$Q$52</definedName>
    <definedName name="_xlnm.Print_Area" localSheetId="7">'12-8'!$A$1:$I$29</definedName>
  </definedNames>
  <calcPr calcId="162913"/>
</workbook>
</file>

<file path=xl/calcChain.xml><?xml version="1.0" encoding="utf-8"?>
<calcChain xmlns="http://schemas.openxmlformats.org/spreadsheetml/2006/main">
  <c r="K5" i="7" l="1"/>
  <c r="K12" i="7"/>
  <c r="Q5" i="7" l="1"/>
</calcChain>
</file>

<file path=xl/sharedStrings.xml><?xml version="1.0" encoding="utf-8"?>
<sst xmlns="http://schemas.openxmlformats.org/spreadsheetml/2006/main" count="313" uniqueCount="225">
  <si>
    <t>平成</t>
    <rPh sb="0" eb="2">
      <t>ヘイセイ</t>
    </rPh>
    <phoneticPr fontId="1"/>
  </si>
  <si>
    <t>施設</t>
    <rPh sb="0" eb="2">
      <t>シセツ</t>
    </rPh>
    <phoneticPr fontId="1"/>
  </si>
  <si>
    <t>客室</t>
    <rPh sb="0" eb="2">
      <t>キャクシツ</t>
    </rPh>
    <phoneticPr fontId="1"/>
  </si>
  <si>
    <t>理容師</t>
    <rPh sb="0" eb="3">
      <t>リヨウシ</t>
    </rPh>
    <phoneticPr fontId="1"/>
  </si>
  <si>
    <t>映画館☆</t>
    <rPh sb="0" eb="3">
      <t>エイガカン</t>
    </rPh>
    <phoneticPr fontId="1"/>
  </si>
  <si>
    <t>公衆浴場</t>
    <rPh sb="0" eb="2">
      <t>コウシュウ</t>
    </rPh>
    <rPh sb="2" eb="4">
      <t>ヨクジョウ</t>
    </rPh>
    <phoneticPr fontId="1"/>
  </si>
  <si>
    <t>美容所</t>
    <rPh sb="0" eb="2">
      <t>ビヨウ</t>
    </rPh>
    <rPh sb="2" eb="3">
      <t>ショ</t>
    </rPh>
    <phoneticPr fontId="1"/>
  </si>
  <si>
    <t>美容師</t>
    <rPh sb="0" eb="3">
      <t>ビヨウシ</t>
    </rPh>
    <phoneticPr fontId="1"/>
  </si>
  <si>
    <t>クリーニング</t>
    <phoneticPr fontId="1"/>
  </si>
  <si>
    <t>源泉</t>
    <rPh sb="0" eb="2">
      <t>ゲンセン</t>
    </rPh>
    <phoneticPr fontId="1"/>
  </si>
  <si>
    <t>従　業</t>
    <rPh sb="0" eb="3">
      <t>ジュウギョウ</t>
    </rPh>
    <phoneticPr fontId="1"/>
  </si>
  <si>
    <t>浴用</t>
    <rPh sb="0" eb="2">
      <t>ヨクヨウ</t>
    </rPh>
    <phoneticPr fontId="1"/>
  </si>
  <si>
    <t>理容所</t>
    <rPh sb="0" eb="2">
      <t>リヨウテン</t>
    </rPh>
    <rPh sb="2" eb="3">
      <t>ショ</t>
    </rPh>
    <phoneticPr fontId="1"/>
  </si>
  <si>
    <t>平成</t>
  </si>
  <si>
    <t>ごみ・し尿収集処理状況</t>
  </si>
  <si>
    <t>年度</t>
  </si>
  <si>
    <t>ご        み  （100ｔ）</t>
  </si>
  <si>
    <t>し    尿（kl）</t>
  </si>
  <si>
    <t>総数</t>
  </si>
  <si>
    <t>可燃ごみ</t>
  </si>
  <si>
    <t>資源ごみ</t>
  </si>
  <si>
    <t>　資料：市クリーンセンター</t>
  </si>
  <si>
    <t>献血者数</t>
  </si>
  <si>
    <t>２００ｃｃ</t>
  </si>
  <si>
    <t>４００ｃｃ</t>
  </si>
  <si>
    <t>合計</t>
  </si>
  <si>
    <t>歯科</t>
  </si>
  <si>
    <t>医療施設数</t>
    <rPh sb="0" eb="2">
      <t>イリョウ</t>
    </rPh>
    <rPh sb="2" eb="4">
      <t>シセツ</t>
    </rPh>
    <rPh sb="4" eb="5">
      <t>スウ</t>
    </rPh>
    <phoneticPr fontId="1"/>
  </si>
  <si>
    <t>薬局・医薬品販売業者</t>
    <rPh sb="0" eb="2">
      <t>ヤッキョク</t>
    </rPh>
    <rPh sb="3" eb="6">
      <t>イヤクヒン</t>
    </rPh>
    <rPh sb="6" eb="8">
      <t>ハンバイ</t>
    </rPh>
    <rPh sb="8" eb="10">
      <t>ギョウシャ</t>
    </rPh>
    <phoneticPr fontId="1"/>
  </si>
  <si>
    <t>食品衛生関係営業施設数</t>
    <rPh sb="0" eb="2">
      <t>ショクヒン</t>
    </rPh>
    <rPh sb="2" eb="4">
      <t>エイセイ</t>
    </rPh>
    <rPh sb="4" eb="6">
      <t>カンケイ</t>
    </rPh>
    <rPh sb="6" eb="8">
      <t>エイギョウ</t>
    </rPh>
    <rPh sb="8" eb="10">
      <t>シセツ</t>
    </rPh>
    <rPh sb="10" eb="11">
      <t>スウ</t>
    </rPh>
    <phoneticPr fontId="1"/>
  </si>
  <si>
    <t>主要死因別死亡者数</t>
    <rPh sb="0" eb="2">
      <t>シュヨウ</t>
    </rPh>
    <rPh sb="2" eb="4">
      <t>シイン</t>
    </rPh>
    <rPh sb="4" eb="5">
      <t>ベツ</t>
    </rPh>
    <rPh sb="5" eb="9">
      <t>シボウシャスウ</t>
    </rPh>
    <phoneticPr fontId="1"/>
  </si>
  <si>
    <t>総数</t>
    <rPh sb="0" eb="2">
      <t>ソウスウ</t>
    </rPh>
    <phoneticPr fontId="1"/>
  </si>
  <si>
    <t>総　　　　 　　　　　数</t>
    <rPh sb="0" eb="1">
      <t>フサ</t>
    </rPh>
    <rPh sb="11" eb="12">
      <t>カズ</t>
    </rPh>
    <phoneticPr fontId="1"/>
  </si>
  <si>
    <t>集乳業</t>
    <rPh sb="0" eb="1">
      <t>シュウ</t>
    </rPh>
    <rPh sb="1" eb="2">
      <t>チチ</t>
    </rPh>
    <rPh sb="2" eb="3">
      <t>ギョウ</t>
    </rPh>
    <phoneticPr fontId="1"/>
  </si>
  <si>
    <t>年度末</t>
    <rPh sb="0" eb="3">
      <t>ネンドマツ</t>
    </rPh>
    <phoneticPr fontId="1"/>
  </si>
  <si>
    <t>生活衛生関係施設数</t>
    <rPh sb="0" eb="2">
      <t>セイカツ</t>
    </rPh>
    <rPh sb="2" eb="4">
      <t>エイセイ</t>
    </rPh>
    <rPh sb="4" eb="6">
      <t>カンケイ</t>
    </rPh>
    <rPh sb="6" eb="8">
      <t>シセツ</t>
    </rPh>
    <rPh sb="8" eb="9">
      <t>スウ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</si>
  <si>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</si>
  <si>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</si>
  <si>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血液及び造血器の疾患並びに
免疫機構の障害</t>
    <rPh sb="0" eb="2">
      <t>ケツエキ</t>
    </rPh>
    <rPh sb="2" eb="3">
      <t>オヨ</t>
    </rPh>
    <rPh sb="4" eb="5">
      <t>ゾウ</t>
    </rPh>
    <rPh sb="5" eb="6">
      <t>チ</t>
    </rPh>
    <rPh sb="6" eb="7">
      <t>キ</t>
    </rPh>
    <rPh sb="8" eb="10">
      <t>シッカン</t>
    </rPh>
    <rPh sb="10" eb="11">
      <t>ナラ</t>
    </rPh>
    <rPh sb="14" eb="16">
      <t>メンエキ</t>
    </rPh>
    <rPh sb="16" eb="18">
      <t>キコウ</t>
    </rPh>
    <rPh sb="19" eb="21">
      <t>ショウガイ</t>
    </rPh>
    <phoneticPr fontId="1"/>
  </si>
  <si>
    <t>症状、徴候及び異常臨床所見・異常
検査所見で他に分類されない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7" eb="19">
      <t>ケンサ</t>
    </rPh>
    <rPh sb="19" eb="21">
      <t>ショケン</t>
    </rPh>
    <rPh sb="22" eb="23">
      <t>ホカ</t>
    </rPh>
    <rPh sb="24" eb="26">
      <t>ブンルイ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</si>
  <si>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</si>
  <si>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</si>
  <si>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医療関係資格者数</t>
    <rPh sb="0" eb="2">
      <t>イリョウ</t>
    </rPh>
    <rPh sb="2" eb="4">
      <t>カンケイ</t>
    </rPh>
    <rPh sb="4" eb="7">
      <t>シカクシャ</t>
    </rPh>
    <rPh sb="7" eb="8">
      <t>スウ</t>
    </rPh>
    <phoneticPr fontId="1"/>
  </si>
  <si>
    <t>医師</t>
    <rPh sb="0" eb="2">
      <t>イシ</t>
    </rPh>
    <phoneticPr fontId="1"/>
  </si>
  <si>
    <t>温泉</t>
    <rPh sb="0" eb="2">
      <t>オンセン</t>
    </rPh>
    <phoneticPr fontId="1"/>
  </si>
  <si>
    <t>従業ｸﾘｰ</t>
    <rPh sb="0" eb="2">
      <t>ジュウギョウ</t>
    </rPh>
    <phoneticPr fontId="1"/>
  </si>
  <si>
    <t>ﾆﾝｸﾞ師</t>
    <rPh sb="4" eb="5">
      <t>シ</t>
    </rPh>
    <phoneticPr fontId="1"/>
  </si>
  <si>
    <t>旅館業★</t>
    <rPh sb="0" eb="2">
      <t>リョカン</t>
    </rPh>
    <rPh sb="2" eb="3">
      <t>ギョウ</t>
    </rPh>
    <phoneticPr fontId="1"/>
  </si>
  <si>
    <t>年度</t>
    <rPh sb="0" eb="2">
      <t>ネンド</t>
    </rPh>
    <phoneticPr fontId="1"/>
  </si>
  <si>
    <t>注）歯科の診療は午前のみ。</t>
    <rPh sb="0" eb="1">
      <t>チュウ</t>
    </rPh>
    <phoneticPr fontId="1"/>
  </si>
  <si>
    <t>し尿　　　(汲み取分)</t>
    <rPh sb="6" eb="7">
      <t>ク</t>
    </rPh>
    <rPh sb="8" eb="9">
      <t>ト</t>
    </rPh>
    <rPh sb="9" eb="10">
      <t>ブン</t>
    </rPh>
    <phoneticPr fontId="1"/>
  </si>
  <si>
    <t>休日診療所診療実績</t>
    <rPh sb="0" eb="2">
      <t>キュウジツ</t>
    </rPh>
    <rPh sb="2" eb="4">
      <t>シンリョウ</t>
    </rPh>
    <rPh sb="4" eb="5">
      <t>ショ</t>
    </rPh>
    <rPh sb="5" eb="7">
      <t>シンリョウ</t>
    </rPh>
    <rPh sb="7" eb="9">
      <t>ジッセキ</t>
    </rPh>
    <phoneticPr fontId="1"/>
  </si>
  <si>
    <t>単位：人</t>
    <rPh sb="0" eb="2">
      <t>タンイ</t>
    </rPh>
    <rPh sb="3" eb="4">
      <t>ニン</t>
    </rPh>
    <phoneticPr fontId="1"/>
  </si>
  <si>
    <t>実施日数</t>
    <rPh sb="0" eb="2">
      <t>ジッシ</t>
    </rPh>
    <rPh sb="2" eb="4">
      <t>ニッスウ</t>
    </rPh>
    <phoneticPr fontId="1"/>
  </si>
  <si>
    <t>１日あたり</t>
    <rPh sb="1" eb="2">
      <t>ニチ</t>
    </rPh>
    <phoneticPr fontId="1"/>
  </si>
  <si>
    <t>受診者内訳</t>
    <rPh sb="0" eb="2">
      <t>ジュシン</t>
    </rPh>
    <rPh sb="2" eb="3">
      <t>シャ</t>
    </rPh>
    <rPh sb="3" eb="5">
      <t>ウチワケ</t>
    </rPh>
    <phoneticPr fontId="1"/>
  </si>
  <si>
    <t>受診者年齢区分内訳（才）</t>
    <rPh sb="0" eb="2">
      <t>ジュシン</t>
    </rPh>
    <rPh sb="2" eb="3">
      <t>シャ</t>
    </rPh>
    <rPh sb="3" eb="5">
      <t>ネンレイ</t>
    </rPh>
    <rPh sb="5" eb="7">
      <t>クブン</t>
    </rPh>
    <rPh sb="7" eb="9">
      <t>ウチワケ</t>
    </rPh>
    <rPh sb="10" eb="11">
      <t>サイ</t>
    </rPh>
    <phoneticPr fontId="1"/>
  </si>
  <si>
    <t>平均受診者数</t>
    <rPh sb="0" eb="2">
      <t>ヘイキン</t>
    </rPh>
    <rPh sb="2" eb="4">
      <t>ジュシン</t>
    </rPh>
    <rPh sb="4" eb="5">
      <t>シャ</t>
    </rPh>
    <rPh sb="5" eb="6">
      <t>スウ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</si>
  <si>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</si>
  <si>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</si>
  <si>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</si>
  <si>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16以上</t>
    <rPh sb="2" eb="4">
      <t>イジョウ</t>
    </rPh>
    <phoneticPr fontId="1"/>
  </si>
  <si>
    <t>平成</t>
    <rPh sb="0" eb="2">
      <t>ヘイセイ</t>
    </rPh>
    <phoneticPr fontId="1"/>
  </si>
  <si>
    <t>　資料：市健康増進課</t>
    <rPh sb="1" eb="3">
      <t>シリョウ</t>
    </rPh>
    <rPh sb="4" eb="5">
      <t>シ</t>
    </rPh>
    <rPh sb="5" eb="10">
      <t>ケンコウゾウシンカ</t>
    </rPh>
    <phoneticPr fontId="1"/>
  </si>
  <si>
    <t>（各年10月 1日）</t>
    <rPh sb="1" eb="2">
      <t>カク</t>
    </rPh>
    <rPh sb="2" eb="3">
      <t>ネン</t>
    </rPh>
    <rPh sb="5" eb="6">
      <t>ガツ</t>
    </rPh>
    <rPh sb="8" eb="9">
      <t>ニチ</t>
    </rPh>
    <phoneticPr fontId="1"/>
  </si>
  <si>
    <t>年次</t>
    <rPh sb="0" eb="2">
      <t>ネンジ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</si>
  <si>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</si>
  <si>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</si>
  <si>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</si>
  <si>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2">
      <t>シセツ</t>
    </rPh>
    <rPh sb="2" eb="3">
      <t>スウ</t>
    </rPh>
    <phoneticPr fontId="1"/>
  </si>
  <si>
    <t>病床数</t>
    <rPh sb="0" eb="1">
      <t>ビョウキ</t>
    </rPh>
    <rPh sb="1" eb="2">
      <t>トコ</t>
    </rPh>
    <rPh sb="2" eb="3">
      <t>スウ</t>
    </rPh>
    <phoneticPr fontId="1"/>
  </si>
  <si>
    <t>年</t>
    <rPh sb="0" eb="1">
      <t>ネン</t>
    </rPh>
    <phoneticPr fontId="1"/>
  </si>
  <si>
    <t>（各年12月31日）</t>
    <rPh sb="1" eb="2">
      <t>カク</t>
    </rPh>
    <rPh sb="2" eb="3">
      <t>ネン</t>
    </rPh>
    <rPh sb="3" eb="6">
      <t>１２ガツ</t>
    </rPh>
    <rPh sb="6" eb="9">
      <t>３１ニチ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</si>
  <si>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</si>
  <si>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</si>
  <si>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薬局</t>
    <rPh sb="0" eb="2">
      <t>ヤッキョク</t>
    </rPh>
    <phoneticPr fontId="1"/>
  </si>
  <si>
    <t>一般販売業</t>
    <rPh sb="0" eb="2">
      <t>イッパン</t>
    </rPh>
    <rPh sb="2" eb="5">
      <t>ハンバイギョウ</t>
    </rPh>
    <phoneticPr fontId="1"/>
  </si>
  <si>
    <t>薬種商販売業</t>
    <rPh sb="0" eb="2">
      <t>ヤクシュ</t>
    </rPh>
    <rPh sb="2" eb="3">
      <t>ショウ</t>
    </rPh>
    <rPh sb="3" eb="5">
      <t>ハンバイ</t>
    </rPh>
    <rPh sb="5" eb="6">
      <t>ギョウ</t>
    </rPh>
    <phoneticPr fontId="1"/>
  </si>
  <si>
    <t>特例販売業</t>
    <rPh sb="0" eb="1">
      <t>トクシュ</t>
    </rPh>
    <rPh sb="1" eb="2">
      <t>レイ</t>
    </rPh>
    <rPh sb="2" eb="5">
      <t>ハンバイギョウ</t>
    </rPh>
    <phoneticPr fontId="1"/>
  </si>
  <si>
    <t>配置販売業</t>
    <rPh sb="0" eb="2">
      <t>ハイチ</t>
    </rPh>
    <rPh sb="2" eb="5">
      <t>ハンバイギョウ</t>
    </rPh>
    <phoneticPr fontId="1"/>
  </si>
  <si>
    <t>区分</t>
    <rPh sb="0" eb="2">
      <t>クブン</t>
    </rPh>
    <phoneticPr fontId="1"/>
  </si>
  <si>
    <t>飲食店</t>
    <rPh sb="0" eb="3">
      <t>インショクテン</t>
    </rPh>
    <phoneticPr fontId="1"/>
  </si>
  <si>
    <t>一般食堂</t>
    <rPh sb="0" eb="2">
      <t>イッパン</t>
    </rPh>
    <rPh sb="2" eb="4">
      <t>ショクドウ</t>
    </rPh>
    <phoneticPr fontId="1"/>
  </si>
  <si>
    <t>料理店</t>
    <rPh sb="0" eb="3">
      <t>リョウリテン</t>
    </rPh>
    <phoneticPr fontId="1"/>
  </si>
  <si>
    <t>すし店</t>
    <rPh sb="0" eb="2">
      <t>スシヤ</t>
    </rPh>
    <rPh sb="2" eb="3">
      <t>テン</t>
    </rPh>
    <phoneticPr fontId="1"/>
  </si>
  <si>
    <t>仕出し屋</t>
    <rPh sb="0" eb="2">
      <t>シダ</t>
    </rPh>
    <rPh sb="3" eb="4">
      <t>ヤ</t>
    </rPh>
    <phoneticPr fontId="1"/>
  </si>
  <si>
    <t>弁当屋</t>
    <rPh sb="0" eb="2">
      <t>ベントウ</t>
    </rPh>
    <rPh sb="2" eb="3">
      <t>ヤ</t>
    </rPh>
    <phoneticPr fontId="1"/>
  </si>
  <si>
    <t>旅館・ホテル</t>
    <rPh sb="0" eb="2">
      <t>リョカン</t>
    </rPh>
    <phoneticPr fontId="1"/>
  </si>
  <si>
    <t>自動車等移動営業</t>
    <rPh sb="0" eb="3">
      <t>ジドウシャ</t>
    </rPh>
    <rPh sb="3" eb="4">
      <t>トウ</t>
    </rPh>
    <rPh sb="4" eb="6">
      <t>イドウ</t>
    </rPh>
    <rPh sb="6" eb="8">
      <t>エイギョウ</t>
    </rPh>
    <phoneticPr fontId="1"/>
  </si>
  <si>
    <t>自動販売機</t>
    <rPh sb="0" eb="5">
      <t>ジドウハンバイキ</t>
    </rPh>
    <phoneticPr fontId="1"/>
  </si>
  <si>
    <t>その他</t>
    <rPh sb="0" eb="3">
      <t>ソノタ</t>
    </rPh>
    <phoneticPr fontId="1"/>
  </si>
  <si>
    <t>菓子製造業</t>
    <rPh sb="0" eb="5">
      <t>カシセイゾウギョウ</t>
    </rPh>
    <phoneticPr fontId="1"/>
  </si>
  <si>
    <t>乳処理業</t>
    <rPh sb="0" eb="1">
      <t>ニュウ</t>
    </rPh>
    <rPh sb="1" eb="3">
      <t>ショリ</t>
    </rPh>
    <rPh sb="3" eb="4">
      <t>ギョウ</t>
    </rPh>
    <phoneticPr fontId="1"/>
  </si>
  <si>
    <t>乳製品製造業</t>
    <rPh sb="0" eb="3">
      <t>ニュウセイヒン</t>
    </rPh>
    <rPh sb="3" eb="6">
      <t>セイゾウギョウ</t>
    </rPh>
    <phoneticPr fontId="1"/>
  </si>
  <si>
    <t>魚介類販売業</t>
    <rPh sb="0" eb="3">
      <t>ギョカイルイ</t>
    </rPh>
    <rPh sb="3" eb="6">
      <t>ハンバイギョウ</t>
    </rPh>
    <phoneticPr fontId="1"/>
  </si>
  <si>
    <t>魚介類せり売営業</t>
    <rPh sb="0" eb="3">
      <t>ギョカイルイ</t>
    </rPh>
    <rPh sb="5" eb="6">
      <t>ウ</t>
    </rPh>
    <rPh sb="6" eb="8">
      <t>エイギョウ</t>
    </rPh>
    <phoneticPr fontId="1"/>
  </si>
  <si>
    <t>魚肉ねり製品製造業</t>
    <rPh sb="0" eb="2">
      <t>ギョニク</t>
    </rPh>
    <rPh sb="4" eb="6">
      <t>セイヒン</t>
    </rPh>
    <rPh sb="6" eb="9">
      <t>セイゾウギョウ</t>
    </rPh>
    <phoneticPr fontId="1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</si>
  <si>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1"/>
  </si>
  <si>
    <t>缶詰又はびん詰製造業</t>
    <rPh sb="0" eb="2">
      <t>カンヅメ</t>
    </rPh>
    <rPh sb="2" eb="3">
      <t>マタ</t>
    </rPh>
    <rPh sb="6" eb="7">
      <t>ヅメ</t>
    </rPh>
    <rPh sb="7" eb="10">
      <t>セイゾウギョウ</t>
    </rPh>
    <phoneticPr fontId="1"/>
  </si>
  <si>
    <t>喫茶店営業</t>
    <rPh sb="0" eb="3">
      <t>キッサテン</t>
    </rPh>
    <rPh sb="3" eb="5">
      <t>エイギョウ</t>
    </rPh>
    <phoneticPr fontId="1"/>
  </si>
  <si>
    <t>あん類製造業</t>
    <rPh sb="2" eb="3">
      <t>ルイ</t>
    </rPh>
    <rPh sb="3" eb="6">
      <t>セイゾウギョウ</t>
    </rPh>
    <phoneticPr fontId="1"/>
  </si>
  <si>
    <t>アイスクリーム類製造業</t>
    <rPh sb="7" eb="8">
      <t>ルイ</t>
    </rPh>
    <rPh sb="8" eb="11">
      <t>セイゾウギョウ</t>
    </rPh>
    <phoneticPr fontId="1"/>
  </si>
  <si>
    <t>乳類販売業</t>
    <rPh sb="0" eb="1">
      <t>ニュウ</t>
    </rPh>
    <rPh sb="1" eb="2">
      <t>ルイ</t>
    </rPh>
    <rPh sb="2" eb="5">
      <t>ハンバイギョウ</t>
    </rPh>
    <phoneticPr fontId="1"/>
  </si>
  <si>
    <t>食肉処理業</t>
    <rPh sb="0" eb="2">
      <t>ショクニク</t>
    </rPh>
    <rPh sb="2" eb="4">
      <t>ショリ</t>
    </rPh>
    <rPh sb="4" eb="5">
      <t>ギョウ</t>
    </rPh>
    <phoneticPr fontId="1"/>
  </si>
  <si>
    <t>食肉販売業</t>
    <rPh sb="0" eb="2">
      <t>ショクニク</t>
    </rPh>
    <rPh sb="2" eb="5">
      <t>ハンバイギョウ</t>
    </rPh>
    <phoneticPr fontId="1"/>
  </si>
  <si>
    <t>食肉製品製造業</t>
    <rPh sb="0" eb="2">
      <t>ショクニク</t>
    </rPh>
    <rPh sb="2" eb="4">
      <t>セイヒン</t>
    </rPh>
    <rPh sb="4" eb="7">
      <t>セイゾウギョウ</t>
    </rPh>
    <phoneticPr fontId="1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</si>
  <si>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1"/>
  </si>
  <si>
    <t>食用油脂製造業</t>
    <rPh sb="0" eb="2">
      <t>ショクヨウアブラ</t>
    </rPh>
    <rPh sb="2" eb="4">
      <t>ユシ</t>
    </rPh>
    <rPh sb="4" eb="7">
      <t>セイゾウギョウ</t>
    </rPh>
    <phoneticPr fontId="1"/>
  </si>
  <si>
    <t>みそ製造業</t>
    <rPh sb="2" eb="5">
      <t>セイゾウギョウ</t>
    </rPh>
    <phoneticPr fontId="1"/>
  </si>
  <si>
    <t>醤油製造業</t>
    <rPh sb="0" eb="2">
      <t>ショウユ</t>
    </rPh>
    <rPh sb="2" eb="5">
      <t>セイゾウギョウ</t>
    </rPh>
    <phoneticPr fontId="1"/>
  </si>
  <si>
    <t>ソース類製造業</t>
    <rPh sb="3" eb="4">
      <t>ルイ</t>
    </rPh>
    <rPh sb="4" eb="7">
      <t>セイゾウギョウ</t>
    </rPh>
    <phoneticPr fontId="1"/>
  </si>
  <si>
    <t>酒類製造業</t>
    <rPh sb="0" eb="2">
      <t>シュルイ</t>
    </rPh>
    <rPh sb="2" eb="5">
      <t>セイゾウギョウ</t>
    </rPh>
    <phoneticPr fontId="1"/>
  </si>
  <si>
    <t>豆腐製造業</t>
    <rPh sb="0" eb="2">
      <t>トウフ</t>
    </rPh>
    <rPh sb="2" eb="5">
      <t>セイゾウギョウ</t>
    </rPh>
    <phoneticPr fontId="1"/>
  </si>
  <si>
    <t>納豆製造業</t>
    <rPh sb="0" eb="2">
      <t>ナットウ</t>
    </rPh>
    <rPh sb="2" eb="5">
      <t>セイゾウギョウ</t>
    </rPh>
    <phoneticPr fontId="1"/>
  </si>
  <si>
    <t>めん類製造業</t>
    <rPh sb="2" eb="3">
      <t>ルイ</t>
    </rPh>
    <rPh sb="3" eb="6">
      <t>セイゾウギョウ</t>
    </rPh>
    <phoneticPr fontId="1"/>
  </si>
  <si>
    <t>そうざい製造業</t>
    <rPh sb="4" eb="7">
      <t>セイゾウギョウ</t>
    </rPh>
    <phoneticPr fontId="1"/>
  </si>
  <si>
    <t>添加物製造業</t>
    <rPh sb="0" eb="3">
      <t>テンカブツ</t>
    </rPh>
    <rPh sb="3" eb="6">
      <t>セイゾウギョウ</t>
    </rPh>
    <phoneticPr fontId="1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</si>
  <si>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1"/>
  </si>
  <si>
    <t>氷雪製造業</t>
    <rPh sb="0" eb="2">
      <t>ヒョウセツ</t>
    </rPh>
    <rPh sb="2" eb="5">
      <t>セイゾウギョウ</t>
    </rPh>
    <phoneticPr fontId="1"/>
  </si>
  <si>
    <t>氷雪販売業</t>
    <rPh sb="0" eb="2">
      <t>ヒョウセツ</t>
    </rPh>
    <rPh sb="2" eb="5">
      <t>ハンバイギョウ</t>
    </rPh>
    <phoneticPr fontId="1"/>
  </si>
  <si>
    <t>要因等</t>
    <rPh sb="0" eb="2">
      <t>ヨウイン</t>
    </rPh>
    <rPh sb="2" eb="3">
      <t>トウ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</si>
  <si>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ショウコウグン</t>
    </rPh>
    <phoneticPr fontId="1"/>
  </si>
  <si>
    <t>新生物</t>
    <rPh sb="0" eb="3">
      <t>シンセイブツ</t>
    </rPh>
    <phoneticPr fontId="1"/>
  </si>
  <si>
    <t>内分泌、栄養及び代謝疾患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1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</si>
  <si>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1"/>
  </si>
  <si>
    <t>神経系の疾患</t>
    <rPh sb="0" eb="3">
      <t>シンケイケイ</t>
    </rPh>
    <rPh sb="4" eb="6">
      <t>シッカン</t>
    </rPh>
    <phoneticPr fontId="1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</si>
  <si>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1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</si>
  <si>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1"/>
  </si>
  <si>
    <t>循環器系の疾患</t>
    <rPh sb="0" eb="4">
      <t>ジュンカンキケイ</t>
    </rPh>
    <rPh sb="5" eb="7">
      <t>シッカン</t>
    </rPh>
    <phoneticPr fontId="1"/>
  </si>
  <si>
    <t>呼吸器系の疾患</t>
    <rPh sb="0" eb="4">
      <t>コキュウキケイ</t>
    </rPh>
    <rPh sb="5" eb="7">
      <t>シッカン</t>
    </rPh>
    <phoneticPr fontId="1"/>
  </si>
  <si>
    <t>消化器系の疾患</t>
    <rPh sb="0" eb="4">
      <t>ショウカキケイ</t>
    </rPh>
    <rPh sb="5" eb="7">
      <t>シッカン</t>
    </rPh>
    <phoneticPr fontId="1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</si>
  <si>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1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</si>
  <si>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10">
      <t>ケツゴウソシキ</t>
    </rPh>
    <rPh sb="11" eb="13">
      <t>シッカン</t>
    </rPh>
    <phoneticPr fontId="1"/>
  </si>
  <si>
    <t>尿路性器系の疾患</t>
    <rPh sb="0" eb="2">
      <t>ニョウロ</t>
    </rPh>
    <rPh sb="2" eb="3">
      <t>セイ</t>
    </rPh>
    <rPh sb="3" eb="4">
      <t>キ</t>
    </rPh>
    <rPh sb="4" eb="5">
      <t>ケイ</t>
    </rPh>
    <rPh sb="6" eb="8">
      <t>シッカン</t>
    </rPh>
    <phoneticPr fontId="1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</si>
  <si>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サンジョク</t>
    </rPh>
    <phoneticPr fontId="1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</si>
  <si>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1"/>
  </si>
  <si>
    <t>先天奇形、変形及び染色体異常　　　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1"/>
  </si>
  <si>
    <t>傷病及び死亡の外因</t>
    <rPh sb="0" eb="1">
      <t>キズ</t>
    </rPh>
    <rPh sb="1" eb="2">
      <t>ヤマイ</t>
    </rPh>
    <rPh sb="2" eb="3">
      <t>オヨ</t>
    </rPh>
    <rPh sb="4" eb="6">
      <t>シボウ</t>
    </rPh>
    <rPh sb="7" eb="9">
      <t>ガイイン</t>
    </rPh>
    <phoneticPr fontId="1"/>
  </si>
  <si>
    <t>０～５</t>
    <phoneticPr fontId="1"/>
  </si>
  <si>
    <t>６～15</t>
    <phoneticPr fontId="1"/>
  </si>
  <si>
    <t>成　分　献　血</t>
    <phoneticPr fontId="1"/>
  </si>
  <si>
    <t>　資料：市健康増進課</t>
    <phoneticPr fontId="1"/>
  </si>
  <si>
    <t>受診
者数</t>
    <rPh sb="0" eb="2">
      <t>ジュシン</t>
    </rPh>
    <rPh sb="3" eb="4">
      <t>シャ</t>
    </rPh>
    <rPh sb="4" eb="5">
      <t>スウ</t>
    </rPh>
    <phoneticPr fontId="1"/>
  </si>
  <si>
    <t>資料：保健統計年報</t>
    <rPh sb="0" eb="2">
      <t>シリョウ</t>
    </rPh>
    <rPh sb="3" eb="5">
      <t>ホケン</t>
    </rPh>
    <rPh sb="5" eb="7">
      <t>トウケイ</t>
    </rPh>
    <rPh sb="7" eb="9">
      <t>ネンポウ</t>
    </rPh>
    <phoneticPr fontId="1"/>
  </si>
  <si>
    <t>内・小児科</t>
    <phoneticPr fontId="1"/>
  </si>
  <si>
    <t>　資料：山口県山口健康福祉センター防府支所　注）※印の業種は｢自動車移動営業｣、｢自動販売機｣を含む。</t>
    <rPh sb="1" eb="3">
      <t>シリョウ</t>
    </rPh>
    <rPh sb="4" eb="7">
      <t>ヤマグチケン</t>
    </rPh>
    <rPh sb="7" eb="9">
      <t>ヤマグチ</t>
    </rPh>
    <rPh sb="9" eb="11">
      <t>ケンコウ</t>
    </rPh>
    <rPh sb="11" eb="13">
      <t>フクシ</t>
    </rPh>
    <rPh sb="17" eb="19">
      <t>ホウフ</t>
    </rPh>
    <rPh sb="19" eb="21">
      <t>シショ</t>
    </rPh>
    <rPh sb="22" eb="23">
      <t>チュウ</t>
    </rPh>
    <rPh sb="25" eb="26">
      <t>シルシ</t>
    </rPh>
    <rPh sb="27" eb="29">
      <t>ギョウシュ</t>
    </rPh>
    <rPh sb="31" eb="34">
      <t>ジドウシャ</t>
    </rPh>
    <rPh sb="34" eb="36">
      <t>イドウ</t>
    </rPh>
    <rPh sb="36" eb="38">
      <t>エイギョウ</t>
    </rPh>
    <rPh sb="41" eb="46">
      <t>ジドウハンバイキ</t>
    </rPh>
    <rPh sb="48" eb="49">
      <t>フク</t>
    </rPh>
    <phoneticPr fontId="1"/>
  </si>
  <si>
    <t>店舗販売業</t>
    <rPh sb="0" eb="2">
      <t>テンポ</t>
    </rPh>
    <rPh sb="2" eb="4">
      <t>ハンバイ</t>
    </rPh>
    <rPh sb="4" eb="5">
      <t>ギョウ</t>
    </rPh>
    <phoneticPr fontId="1"/>
  </si>
  <si>
    <t>卸売販売業</t>
    <rPh sb="0" eb="2">
      <t>オロシウ</t>
    </rPh>
    <rPh sb="2" eb="5">
      <t>ハンバイギョウ</t>
    </rPh>
    <phoneticPr fontId="1"/>
  </si>
  <si>
    <t xml:space="preserve">      </t>
    <phoneticPr fontId="1"/>
  </si>
  <si>
    <t>注）２００ｃｃ、４００ｃｃについては防府市内での移動採血車実績人数になります。</t>
  </si>
  <si>
    <t>レストラン</t>
    <phoneticPr fontId="1"/>
  </si>
  <si>
    <t>バー</t>
    <phoneticPr fontId="1"/>
  </si>
  <si>
    <t>キャバレー</t>
    <phoneticPr fontId="1"/>
  </si>
  <si>
    <t>※</t>
    <phoneticPr fontId="1"/>
  </si>
  <si>
    <t>不燃ごみ</t>
    <phoneticPr fontId="1"/>
  </si>
  <si>
    <t>浄化槽    汚泥</t>
    <phoneticPr fontId="1"/>
  </si>
  <si>
    <t>収集</t>
    <rPh sb="0" eb="2">
      <t>シュウシュウ</t>
    </rPh>
    <phoneticPr fontId="1"/>
  </si>
  <si>
    <t>搬入</t>
    <rPh sb="0" eb="2">
      <t>ハンニュウ</t>
    </rPh>
    <phoneticPr fontId="1"/>
  </si>
  <si>
    <t>搬入
集団回収</t>
    <rPh sb="0" eb="2">
      <t>ハンニュウ</t>
    </rPh>
    <rPh sb="3" eb="5">
      <t>シュウダン</t>
    </rPh>
    <rPh sb="5" eb="7">
      <t>カイシュウ</t>
    </rPh>
    <phoneticPr fontId="1"/>
  </si>
  <si>
    <t>（各年 3月31日）</t>
  </si>
  <si>
    <t>12-1</t>
    <phoneticPr fontId="1"/>
  </si>
  <si>
    <t>12-2</t>
    <phoneticPr fontId="1"/>
  </si>
  <si>
    <t>12-3</t>
    <phoneticPr fontId="1"/>
  </si>
  <si>
    <t>12-4</t>
    <phoneticPr fontId="1"/>
  </si>
  <si>
    <t>12-5</t>
    <phoneticPr fontId="1"/>
  </si>
  <si>
    <t>12-6</t>
    <phoneticPr fontId="1"/>
  </si>
  <si>
    <t>12-7</t>
    <phoneticPr fontId="1"/>
  </si>
  <si>
    <t>　　　　　　　　　　　12-8</t>
    <phoneticPr fontId="1"/>
  </si>
  <si>
    <t>12-9</t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</si>
  <si>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</si>
  <si>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</si>
  <si>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</si>
  <si>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</si>
  <si>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　資料：山口県健康福祉部「保健統計年報」・山口県統計年鑑</t>
    <rPh sb="1" eb="3">
      <t>シリョウ</t>
    </rPh>
    <rPh sb="4" eb="7">
      <t>ヤマグチケン</t>
    </rPh>
    <rPh sb="7" eb="9">
      <t>ケンコウ</t>
    </rPh>
    <rPh sb="9" eb="11">
      <t>フクシ</t>
    </rPh>
    <rPh sb="11" eb="12">
      <t>ブ</t>
    </rPh>
    <rPh sb="21" eb="23">
      <t>ヤマグチ</t>
    </rPh>
    <rPh sb="23" eb="24">
      <t>ケン</t>
    </rPh>
    <rPh sb="24" eb="26">
      <t>トウケイ</t>
    </rPh>
    <rPh sb="26" eb="28">
      <t>ネンカン</t>
    </rPh>
    <phoneticPr fontId="1"/>
  </si>
  <si>
    <t>　資料：山口県生活衛生課・薬務課</t>
    <rPh sb="1" eb="3">
      <t>シリョウ</t>
    </rPh>
    <phoneticPr fontId="1"/>
  </si>
  <si>
    <t>　  注）   ☆は常設館のみ。★は旅館ホテルを含み、簡易宿泊所、下宿業は除く。</t>
    <rPh sb="3" eb="4">
      <t>チュウ</t>
    </rPh>
    <rPh sb="18" eb="20">
      <t>リョカン</t>
    </rPh>
    <phoneticPr fontId="1"/>
  </si>
  <si>
    <t>令和</t>
    <rPh sb="0" eb="2">
      <t>レイワ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</si>
  <si>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</si>
  <si>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</si>
  <si>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内・小児科</t>
  </si>
  <si>
    <t>年</t>
    <rPh sb="0" eb="1">
      <t>ネン</t>
    </rPh>
    <phoneticPr fontId="1"/>
  </si>
  <si>
    <t>年度</t>
    <rPh sb="0" eb="2">
      <t>ネンド</t>
    </rPh>
    <phoneticPr fontId="1"/>
  </si>
  <si>
    <t>令和３年</t>
    <rPh sb="0" eb="2">
      <t>レイワ</t>
    </rPh>
    <rPh sb="3" eb="4">
      <t>ネン</t>
    </rPh>
    <phoneticPr fontId="1"/>
  </si>
  <si>
    <t>令和２年度</t>
    <rPh sb="0" eb="1">
      <t>レイ</t>
    </rPh>
    <rPh sb="1" eb="2">
      <t>ワ</t>
    </rPh>
    <phoneticPr fontId="1"/>
  </si>
  <si>
    <t>令和３年度</t>
    <rPh sb="0" eb="1">
      <t>レイ</t>
    </rPh>
    <rPh sb="1" eb="2">
      <t>ワ</t>
    </rPh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</si>
  <si>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</si>
  <si>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魚介類競り売り営業</t>
    <rPh sb="0" eb="3">
      <t>ギョカイルイ</t>
    </rPh>
    <rPh sb="3" eb="4">
      <t>セ</t>
    </rPh>
    <rPh sb="5" eb="6">
      <t>ウ</t>
    </rPh>
    <rPh sb="7" eb="9">
      <t>エイギョウ</t>
    </rPh>
    <phoneticPr fontId="1"/>
  </si>
  <si>
    <t>集乳業</t>
    <rPh sb="0" eb="2">
      <t>シュウニュウ</t>
    </rPh>
    <rPh sb="2" eb="3">
      <t>ギョウ</t>
    </rPh>
    <phoneticPr fontId="1"/>
  </si>
  <si>
    <t>特別牛乳搾取処理業</t>
    <rPh sb="0" eb="2">
      <t>トクベツ</t>
    </rPh>
    <rPh sb="2" eb="4">
      <t>ギュウニュウ</t>
    </rPh>
    <rPh sb="4" eb="6">
      <t>サクシュ</t>
    </rPh>
    <rPh sb="6" eb="8">
      <t>ショリ</t>
    </rPh>
    <rPh sb="8" eb="9">
      <t>ギョウ</t>
    </rPh>
    <phoneticPr fontId="1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</si>
  <si>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1"/>
  </si>
  <si>
    <t>水産製品製造業</t>
    <rPh sb="0" eb="2">
      <t>スイサン</t>
    </rPh>
    <rPh sb="2" eb="4">
      <t>セイヒン</t>
    </rPh>
    <rPh sb="4" eb="7">
      <t>セイゾウギョウ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</si>
  <si>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</si>
  <si>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みそ又はしょうゆ製造業</t>
    <rPh sb="2" eb="3">
      <t>マタ</t>
    </rPh>
    <rPh sb="8" eb="10">
      <t>セイゾウ</t>
    </rPh>
    <rPh sb="10" eb="11">
      <t>ギョウ</t>
    </rPh>
    <phoneticPr fontId="1"/>
  </si>
  <si>
    <t>麺類製造業</t>
    <rPh sb="0" eb="1">
      <t>メン</t>
    </rPh>
    <rPh sb="1" eb="2">
      <t>ルイ</t>
    </rPh>
    <rPh sb="2" eb="5">
      <t>セイゾウギョウ</t>
    </rPh>
    <phoneticPr fontId="1"/>
  </si>
  <si>
    <t>複合型そうざい製造業</t>
    <rPh sb="0" eb="3">
      <t>フクゴウガタ</t>
    </rPh>
    <rPh sb="7" eb="10">
      <t>セイゾウギョウ</t>
    </rPh>
    <phoneticPr fontId="1"/>
  </si>
  <si>
    <t>冷凍食品製造業</t>
    <rPh sb="0" eb="2">
      <t>レイトウ</t>
    </rPh>
    <rPh sb="2" eb="4">
      <t>ショクヒン</t>
    </rPh>
    <rPh sb="4" eb="7">
      <t>セイゾウギョウ</t>
    </rPh>
    <phoneticPr fontId="1"/>
  </si>
  <si>
    <t>複合型冷凍食品製造業</t>
    <rPh sb="0" eb="3">
      <t>フクゴウガタ</t>
    </rPh>
    <rPh sb="3" eb="5">
      <t>レイトウ</t>
    </rPh>
    <rPh sb="5" eb="7">
      <t>ショクヒン</t>
    </rPh>
    <rPh sb="7" eb="10">
      <t>セイゾウギョウ</t>
    </rPh>
    <phoneticPr fontId="1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</si>
  <si>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1"/>
  </si>
  <si>
    <t>液卵製造業</t>
    <rPh sb="0" eb="1">
      <t>エキ</t>
    </rPh>
    <rPh sb="1" eb="2">
      <t>ラン</t>
    </rPh>
    <rPh sb="2" eb="5">
      <t>セイゾウギョウ</t>
    </rPh>
    <phoneticPr fontId="1"/>
  </si>
  <si>
    <t>漬物製造業</t>
    <rPh sb="0" eb="2">
      <t>ツケモノ</t>
    </rPh>
    <rPh sb="2" eb="4">
      <t>セイゾウ</t>
    </rPh>
    <rPh sb="4" eb="5">
      <t>ギョウ</t>
    </rPh>
    <phoneticPr fontId="1"/>
  </si>
  <si>
    <t>食品の小分け業</t>
    <rPh sb="0" eb="2">
      <t>ショクヒン</t>
    </rPh>
    <rPh sb="3" eb="5">
      <t>コワ</t>
    </rPh>
    <rPh sb="6" eb="7">
      <t>ギョウ</t>
    </rPh>
    <phoneticPr fontId="1"/>
  </si>
  <si>
    <t>調理機能を有する
自動販売機</t>
    <rPh sb="0" eb="2">
      <t>チョウリ</t>
    </rPh>
    <rPh sb="2" eb="4">
      <t>キノウ</t>
    </rPh>
    <rPh sb="5" eb="6">
      <t>ユウ</t>
    </rPh>
    <rPh sb="9" eb="11">
      <t>ジドウ</t>
    </rPh>
    <rPh sb="11" eb="14">
      <t>ハンバイキ</t>
    </rPh>
    <phoneticPr fontId="1"/>
  </si>
  <si>
    <t>　注）令和３年６月食品衛生法改正により業種区分一部変更。</t>
    <rPh sb="1" eb="2">
      <t>チュウ</t>
    </rPh>
    <rPh sb="3" eb="5">
      <t>レイワ</t>
    </rPh>
    <rPh sb="6" eb="7">
      <t>ネン</t>
    </rPh>
    <rPh sb="8" eb="9">
      <t>ガツ</t>
    </rPh>
    <rPh sb="9" eb="11">
      <t>ショクヒン</t>
    </rPh>
    <rPh sb="11" eb="14">
      <t>エイセイホウ</t>
    </rPh>
    <rPh sb="14" eb="16">
      <t>カイセイ</t>
    </rPh>
    <rPh sb="19" eb="21">
      <t>ギョウシュ</t>
    </rPh>
    <rPh sb="21" eb="23">
      <t>クブン</t>
    </rPh>
    <rPh sb="23" eb="25">
      <t>イチブ</t>
    </rPh>
    <rPh sb="25" eb="27">
      <t>ヘンコウ</t>
    </rPh>
    <phoneticPr fontId="1"/>
  </si>
  <si>
    <t xml:space="preserve">     　-</t>
    <phoneticPr fontId="1"/>
  </si>
  <si>
    <t xml:space="preserve">      -</t>
    <phoneticPr fontId="1"/>
  </si>
  <si>
    <t>※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</si>
  <si>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</si>
  <si>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区分（旧法）</t>
    <rPh sb="0" eb="2">
      <t>クブン</t>
    </rPh>
    <rPh sb="3" eb="5">
      <t>キュウホウ</t>
    </rPh>
    <phoneticPr fontId="1"/>
  </si>
  <si>
    <t>区分（新法）</t>
    <rPh sb="0" eb="2">
      <t>クブン</t>
    </rPh>
    <rPh sb="3" eb="5">
      <t>シンポウ</t>
    </rPh>
    <phoneticPr fontId="1"/>
  </si>
  <si>
    <t>令和３年度</t>
    <rPh sb="0" eb="2">
      <t>レイワ</t>
    </rPh>
    <rPh sb="3" eb="5">
      <t>ネンド</t>
    </rPh>
    <phoneticPr fontId="1"/>
  </si>
  <si>
    <t>総　　　　　数</t>
    <rPh sb="0" eb="1">
      <t>ソウ</t>
    </rPh>
    <rPh sb="6" eb="7">
      <t>スウ</t>
    </rPh>
    <phoneticPr fontId="1"/>
  </si>
  <si>
    <t>飲食店</t>
    <rPh sb="0" eb="2">
      <t>インショク</t>
    </rPh>
    <rPh sb="2" eb="3">
      <t>テン</t>
    </rPh>
    <phoneticPr fontId="1"/>
  </si>
  <si>
    <t>一般食堂・レストラン等</t>
    <rPh sb="0" eb="2">
      <t>イッパン</t>
    </rPh>
    <rPh sb="2" eb="4">
      <t>ショクドウ</t>
    </rPh>
    <rPh sb="10" eb="11">
      <t>トウ</t>
    </rPh>
    <phoneticPr fontId="1"/>
  </si>
  <si>
    <t>仕出し屋・弁当屋</t>
    <rPh sb="0" eb="2">
      <t>シダ</t>
    </rPh>
    <rPh sb="3" eb="4">
      <t>ヤ</t>
    </rPh>
    <rPh sb="5" eb="7">
      <t>ベントウ</t>
    </rPh>
    <rPh sb="7" eb="8">
      <t>ヤ</t>
    </rPh>
    <phoneticPr fontId="1"/>
  </si>
  <si>
    <t>旅館</t>
    <rPh sb="0" eb="2">
      <t>リョカン</t>
    </rPh>
    <phoneticPr fontId="1"/>
  </si>
  <si>
    <t>その他</t>
    <rPh sb="2" eb="3">
      <t>タ</t>
    </rPh>
    <phoneticPr fontId="1"/>
  </si>
  <si>
    <t>（小計）</t>
    <rPh sb="1" eb="3">
      <t>ショウケイ</t>
    </rPh>
    <phoneticPr fontId="1"/>
  </si>
  <si>
    <t>特別牛乳搾取処理業</t>
    <rPh sb="0" eb="2">
      <t>トクベツ</t>
    </rPh>
    <rPh sb="2" eb="4">
      <t>ギュウニュウ</t>
    </rPh>
    <rPh sb="4" eb="6">
      <t>サクシュ</t>
    </rPh>
    <rPh sb="6" eb="8">
      <t>ショリ</t>
    </rPh>
    <rPh sb="8" eb="9">
      <t>ギョウ</t>
    </rPh>
    <phoneticPr fontId="1"/>
  </si>
  <si>
    <t>喫茶店営業</t>
    <rPh sb="0" eb="3">
      <t>キッサテン</t>
    </rPh>
    <rPh sb="3" eb="5">
      <t>エイギョウ</t>
    </rPh>
    <phoneticPr fontId="1"/>
  </si>
  <si>
    <t>一般・自動車</t>
    <rPh sb="0" eb="2">
      <t>イッパン</t>
    </rPh>
    <rPh sb="3" eb="6">
      <t>ジドウシャ</t>
    </rPh>
    <phoneticPr fontId="1"/>
  </si>
  <si>
    <t>自動販売機</t>
    <rPh sb="0" eb="2">
      <t>ジドウ</t>
    </rPh>
    <rPh sb="2" eb="5">
      <t>ハンバイキ</t>
    </rPh>
    <phoneticPr fontId="1"/>
  </si>
  <si>
    <t>マーガリン・ショートニング製造業</t>
    <rPh sb="13" eb="16">
      <t>セイゾウギョウ</t>
    </rPh>
    <phoneticPr fontId="1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</si>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</sst>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#\ ;;&quot;- &quot;"/>
    <numFmt numFmtId="177" formatCode="#\ ###\ ###\ \ ;;&quot;-  &quot;"/>
    <numFmt numFmtId="178" formatCode="#\ ###\ ###\ \ \ ;;&quot;-   &quot;"/>
    <numFmt numFmtId="179" formatCode="#\ ###\ ###\ \ \ \ \ \ \ \ ;;&quot;-        &quot;"/>
    <numFmt numFmtId="180" formatCode="#.0###\ ###\ ;;&quot;- &quot;"/>
    <numFmt numFmtId="181" formatCode="#\ ###\ ###\ ;;&quot;- &quot;\ "/>
  </numFmts>
  <fonts count="1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color indexed="8"/>
      <name val="ＭＳ 明朝"/>
      <family val="1"/>
      <charset val="128"/>
    </font>
    <font>
      <sz val="10.5"/>
      <name val="DF特太ゴシック体"/>
      <family val="3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ＤＦ特太ゴシック体"/>
      <family val="3"/>
      <charset val="128"/>
    </font>
    <font>
      <u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shrinkToFit="1"/>
    </xf>
    <xf numFmtId="0" fontId="5" fillId="0" borderId="1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shrinkToFit="1"/>
    </xf>
    <xf numFmtId="0" fontId="2" fillId="0" borderId="5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176" fontId="8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5" fillId="0" borderId="0" xfId="0" quotePrefix="1" applyFont="1" applyFill="1" applyAlignment="1">
      <alignment horizontal="right" vertical="center"/>
    </xf>
    <xf numFmtId="0" fontId="5" fillId="0" borderId="0" xfId="0" quotePrefix="1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 justifyLastLine="1"/>
    </xf>
    <xf numFmtId="0" fontId="4" fillId="0" borderId="1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vertical="center"/>
    </xf>
    <xf numFmtId="0" fontId="5" fillId="0" borderId="0" xfId="0" quotePrefix="1" applyFont="1" applyFill="1" applyAlignment="1">
      <alignment vertical="center"/>
    </xf>
    <xf numFmtId="0" fontId="2" fillId="0" borderId="15" xfId="0" applyFont="1" applyFill="1" applyBorder="1" applyAlignment="1">
      <alignment horizontal="distributed" justifyLastLine="1"/>
    </xf>
    <xf numFmtId="0" fontId="2" fillId="0" borderId="15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distributed" vertical="top" justifyLastLine="1"/>
    </xf>
    <xf numFmtId="0" fontId="2" fillId="0" borderId="9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justifyLastLine="1"/>
    </xf>
    <xf numFmtId="0" fontId="5" fillId="0" borderId="0" xfId="0" quotePrefix="1" applyFont="1" applyFill="1" applyAlignment="1">
      <alignment horizontal="right" vertical="center" justifyLastLine="1"/>
    </xf>
    <xf numFmtId="0" fontId="2" fillId="0" borderId="0" xfId="0" applyFont="1" applyFill="1" applyAlignment="1">
      <alignment horizontal="right"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0" fontId="7" fillId="0" borderId="0" xfId="0" applyFont="1" applyFill="1"/>
    <xf numFmtId="0" fontId="2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 wrapText="1"/>
    </xf>
    <xf numFmtId="176" fontId="10" fillId="0" borderId="0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center" vertical="distributed" textRotation="255" justifyLastLine="1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 justifyLastLine="1"/>
    </xf>
    <xf numFmtId="0" fontId="0" fillId="0" borderId="13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176" fontId="12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center" vertical="center" justifyLastLine="1"/>
    </xf>
    <xf numFmtId="0" fontId="2" fillId="0" borderId="23" xfId="0" applyFont="1" applyFill="1" applyBorder="1" applyAlignment="1">
      <alignment horizontal="center" vertical="center" justifyLastLine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0" fontId="5" fillId="0" borderId="1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8" fontId="5" fillId="0" borderId="16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190500</xdr:rowOff>
    </xdr:from>
    <xdr:to>
      <xdr:col>2</xdr:col>
      <xdr:colOff>2038350</xdr:colOff>
      <xdr:row>4</xdr:row>
      <xdr:rowOff>190500</xdr:rowOff>
    </xdr:to>
    <xdr:sp macro="" textlink="">
      <xdr:nvSpPr>
        <xdr:cNvPr id="1679" name="Line 1"/>
        <xdr:cNvSpPr>
          <a:spLocks noChangeShapeType="1"/>
        </xdr:cNvSpPr>
      </xdr:nvSpPr>
      <xdr:spPr bwMode="auto">
        <a:xfrm>
          <a:off x="390525" y="1047750"/>
          <a:ext cx="217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</xdr:row>
      <xdr:rowOff>190500</xdr:rowOff>
    </xdr:from>
    <xdr:to>
      <xdr:col>2</xdr:col>
      <xdr:colOff>2170650</xdr:colOff>
      <xdr:row>4</xdr:row>
      <xdr:rowOff>190500</xdr:rowOff>
    </xdr:to>
    <xdr:sp macro="" textlink="">
      <xdr:nvSpPr>
        <xdr:cNvPr id="1680" name="Line 2"/>
        <xdr:cNvSpPr>
          <a:spLocks noChangeShapeType="1"/>
        </xdr:cNvSpPr>
      </xdr:nvSpPr>
      <xdr:spPr bwMode="auto">
        <a:xfrm>
          <a:off x="390525" y="1047750"/>
          <a:ext cx="23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17"/>
  <sheetViews>
    <sheetView showGridLines="0" zoomScaleNormal="100" workbookViewId="0">
      <selection activeCell="I10" sqref="I10"/>
    </sheetView>
  </sheetViews>
  <sheetFormatPr defaultRowHeight="13.5" customHeight="1"/>
  <cols>
    <col min="1" max="1" width="5" style="7" customWidth="1"/>
    <col min="2" max="2" width="6.625" style="7" customWidth="1"/>
    <col min="3" max="3" width="3.25" style="7" bestFit="1" customWidth="1"/>
    <col min="4" max="4" width="3.625" style="7" customWidth="1"/>
    <col min="5" max="5" width="10.625" style="7" customWidth="1"/>
    <col min="6" max="6" width="12.625" style="7" customWidth="1"/>
    <col min="7" max="8" width="20.75" style="7" customWidth="1"/>
    <col min="9" max="9" width="2.125" style="7" customWidth="1"/>
    <col min="10" max="16384" width="9" style="7"/>
  </cols>
  <sheetData>
    <row r="2" spans="2:9" s="9" customFormat="1" ht="18" customHeight="1">
      <c r="E2" s="38" t="s">
        <v>160</v>
      </c>
      <c r="F2" s="110" t="s">
        <v>27</v>
      </c>
      <c r="G2" s="110"/>
    </row>
    <row r="3" spans="2:9" ht="18" customHeight="1" thickBot="1">
      <c r="H3" s="111" t="s">
        <v>64</v>
      </c>
      <c r="I3" s="111"/>
    </row>
    <row r="4" spans="2:9" ht="20.100000000000001" customHeight="1">
      <c r="B4" s="112" t="s">
        <v>65</v>
      </c>
      <c r="C4" s="112"/>
      <c r="D4" s="113"/>
      <c r="E4" s="116" t="s">
        <v>66</v>
      </c>
      <c r="F4" s="117"/>
      <c r="G4" s="118" t="s">
        <v>67</v>
      </c>
      <c r="H4" s="120" t="s">
        <v>68</v>
      </c>
      <c r="I4" s="66"/>
    </row>
    <row r="5" spans="2:9" ht="20.100000000000001" customHeight="1">
      <c r="B5" s="114"/>
      <c r="C5" s="114"/>
      <c r="D5" s="115"/>
      <c r="E5" s="89" t="s">
        <v>69</v>
      </c>
      <c r="F5" s="89" t="s">
        <v>70</v>
      </c>
      <c r="G5" s="119"/>
      <c r="H5" s="121"/>
      <c r="I5" s="67"/>
    </row>
    <row r="6" spans="2:9" ht="18" customHeight="1">
      <c r="B6" s="99" t="s">
        <v>62</v>
      </c>
      <c r="C6" s="96">
        <v>28</v>
      </c>
      <c r="D6" s="99" t="s">
        <v>71</v>
      </c>
      <c r="E6" s="4">
        <v>10</v>
      </c>
      <c r="F6" s="5">
        <v>1812</v>
      </c>
      <c r="G6" s="6">
        <v>85</v>
      </c>
      <c r="H6" s="6">
        <v>55</v>
      </c>
      <c r="I6" s="96"/>
    </row>
    <row r="7" spans="2:9" ht="18" customHeight="1">
      <c r="B7" s="96"/>
      <c r="C7" s="96">
        <v>29</v>
      </c>
      <c r="D7" s="96"/>
      <c r="E7" s="4">
        <v>10</v>
      </c>
      <c r="F7" s="5">
        <v>1812</v>
      </c>
      <c r="G7" s="6">
        <v>84</v>
      </c>
      <c r="H7" s="6">
        <v>55</v>
      </c>
      <c r="I7" s="96"/>
    </row>
    <row r="8" spans="2:9" s="9" customFormat="1" ht="18" customHeight="1">
      <c r="B8" s="96"/>
      <c r="C8" s="96">
        <v>30</v>
      </c>
      <c r="D8" s="96"/>
      <c r="E8" s="4">
        <v>10</v>
      </c>
      <c r="F8" s="5">
        <v>1812</v>
      </c>
      <c r="G8" s="6">
        <v>85</v>
      </c>
      <c r="H8" s="6">
        <v>55</v>
      </c>
      <c r="I8" s="26"/>
    </row>
    <row r="9" spans="2:9" ht="18" customHeight="1">
      <c r="B9" s="97" t="s">
        <v>176</v>
      </c>
      <c r="C9" s="100" t="s">
        <v>170</v>
      </c>
      <c r="D9" s="18"/>
      <c r="E9" s="4">
        <v>10</v>
      </c>
      <c r="F9" s="5">
        <v>1812</v>
      </c>
      <c r="G9" s="6">
        <v>86</v>
      </c>
      <c r="H9" s="6">
        <v>54</v>
      </c>
      <c r="I9" s="96"/>
    </row>
    <row r="10" spans="2:9" ht="6.95" customHeight="1">
      <c r="B10" s="96"/>
      <c r="C10" s="96"/>
      <c r="D10" s="96"/>
      <c r="E10" s="4"/>
      <c r="F10" s="5"/>
      <c r="G10" s="6"/>
      <c r="H10" s="6"/>
      <c r="I10" s="96"/>
    </row>
    <row r="11" spans="2:9" s="9" customFormat="1" ht="18" customHeight="1" thickBot="1">
      <c r="B11" s="98"/>
      <c r="C11" s="95">
        <v>2</v>
      </c>
      <c r="D11" s="95"/>
      <c r="E11" s="197">
        <v>10</v>
      </c>
      <c r="F11" s="198">
        <v>1812</v>
      </c>
      <c r="G11" s="199">
        <v>86</v>
      </c>
      <c r="H11" s="199">
        <v>54</v>
      </c>
      <c r="I11" s="8"/>
    </row>
    <row r="12" spans="2:9" ht="18" customHeight="1">
      <c r="B12" s="7" t="s">
        <v>173</v>
      </c>
    </row>
    <row r="17" spans="8:8" ht="13.5" customHeight="1">
      <c r="H17" s="96"/>
    </row>
  </sheetData>
  <mergeCells count="6">
    <mergeCell ref="F2:G2"/>
    <mergeCell ref="H3:I3"/>
    <mergeCell ref="B4:D5"/>
    <mergeCell ref="E4:F4"/>
    <mergeCell ref="G4:G5"/>
    <mergeCell ref="H4:H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12"/>
  <sheetViews>
    <sheetView showGridLines="0" view="pageBreakPreview" zoomScale="140" zoomScaleNormal="100" zoomScaleSheetLayoutView="140" workbookViewId="0">
      <selection activeCell="I10" sqref="I10"/>
    </sheetView>
  </sheetViews>
  <sheetFormatPr defaultRowHeight="13.5" customHeight="1"/>
  <cols>
    <col min="1" max="1" width="5" style="7" customWidth="1"/>
    <col min="2" max="2" width="6.125" style="7" customWidth="1"/>
    <col min="3" max="4" width="2.875" style="7" customWidth="1"/>
    <col min="5" max="5" width="9.625" style="7" customWidth="1"/>
    <col min="6" max="6" width="10.625" style="7" customWidth="1"/>
    <col min="7" max="10" width="9.625" style="7" customWidth="1"/>
    <col min="11" max="11" width="10.625" style="7" customWidth="1"/>
    <col min="12" max="12" width="4.75" style="7" customWidth="1"/>
    <col min="13" max="16384" width="9" style="7"/>
  </cols>
  <sheetData>
    <row r="2" spans="2:11" s="9" customFormat="1" ht="18" customHeight="1">
      <c r="E2" s="61" t="s">
        <v>161</v>
      </c>
      <c r="F2" s="123" t="s">
        <v>42</v>
      </c>
      <c r="G2" s="123"/>
      <c r="H2" s="123"/>
      <c r="I2" s="123"/>
      <c r="J2" s="91"/>
    </row>
    <row r="3" spans="2:11" ht="18" customHeight="1" thickBot="1">
      <c r="K3" s="62" t="s">
        <v>72</v>
      </c>
    </row>
    <row r="4" spans="2:11" ht="30" customHeight="1">
      <c r="B4" s="122" t="s">
        <v>65</v>
      </c>
      <c r="C4" s="122"/>
      <c r="D4" s="122"/>
      <c r="E4" s="88" t="s">
        <v>43</v>
      </c>
      <c r="F4" s="88" t="s">
        <v>73</v>
      </c>
      <c r="G4" s="88" t="s">
        <v>74</v>
      </c>
      <c r="H4" s="88" t="s">
        <v>40</v>
      </c>
      <c r="I4" s="88" t="s">
        <v>41</v>
      </c>
      <c r="J4" s="88" t="s">
        <v>36</v>
      </c>
      <c r="K4" s="88" t="s">
        <v>37</v>
      </c>
    </row>
    <row r="5" spans="2:11" ht="18" customHeight="1">
      <c r="B5" s="99" t="s">
        <v>13</v>
      </c>
      <c r="C5" s="96">
        <v>24</v>
      </c>
      <c r="D5" s="99" t="s">
        <v>71</v>
      </c>
      <c r="E5" s="63">
        <v>281</v>
      </c>
      <c r="F5" s="2">
        <v>82</v>
      </c>
      <c r="G5" s="2">
        <v>221</v>
      </c>
      <c r="H5" s="2">
        <v>38</v>
      </c>
      <c r="I5" s="2">
        <v>62</v>
      </c>
      <c r="J5" s="2">
        <v>1228</v>
      </c>
      <c r="K5" s="2">
        <v>491</v>
      </c>
    </row>
    <row r="6" spans="2:11" ht="18" customHeight="1">
      <c r="B6" s="96"/>
      <c r="C6" s="96">
        <v>26</v>
      </c>
      <c r="D6" s="96"/>
      <c r="E6" s="63">
        <v>278</v>
      </c>
      <c r="F6" s="2">
        <v>81</v>
      </c>
      <c r="G6" s="2">
        <v>221</v>
      </c>
      <c r="H6" s="2">
        <v>51</v>
      </c>
      <c r="I6" s="2">
        <v>62</v>
      </c>
      <c r="J6" s="2">
        <v>1281</v>
      </c>
      <c r="K6" s="2">
        <v>494</v>
      </c>
    </row>
    <row r="7" spans="2:11" ht="18" customHeight="1">
      <c r="B7" s="96"/>
      <c r="C7" s="96">
        <v>28</v>
      </c>
      <c r="D7" s="96"/>
      <c r="E7" s="63">
        <v>288</v>
      </c>
      <c r="F7" s="2">
        <v>84</v>
      </c>
      <c r="G7" s="2">
        <v>235</v>
      </c>
      <c r="H7" s="2">
        <v>59</v>
      </c>
      <c r="I7" s="2">
        <v>62</v>
      </c>
      <c r="J7" s="2">
        <v>1331</v>
      </c>
      <c r="K7" s="2">
        <v>451</v>
      </c>
    </row>
    <row r="8" spans="2:11" ht="18" customHeight="1">
      <c r="B8" s="96"/>
      <c r="C8" s="94">
        <v>30</v>
      </c>
      <c r="D8" s="94"/>
      <c r="E8" s="77">
        <v>291</v>
      </c>
      <c r="F8" s="78">
        <v>86</v>
      </c>
      <c r="G8" s="78">
        <v>243</v>
      </c>
      <c r="H8" s="78">
        <v>54</v>
      </c>
      <c r="I8" s="78">
        <v>55</v>
      </c>
      <c r="J8" s="78">
        <v>1407</v>
      </c>
      <c r="K8" s="78">
        <v>445</v>
      </c>
    </row>
    <row r="9" spans="2:11" ht="18" customHeight="1">
      <c r="B9" s="99" t="s">
        <v>176</v>
      </c>
      <c r="C9" s="94">
        <v>2</v>
      </c>
      <c r="D9" s="94"/>
      <c r="E9" s="77">
        <v>297</v>
      </c>
      <c r="F9" s="78">
        <v>80</v>
      </c>
      <c r="G9" s="78">
        <v>242</v>
      </c>
      <c r="H9" s="78">
        <v>60</v>
      </c>
      <c r="I9" s="78">
        <v>54</v>
      </c>
      <c r="J9" s="78">
        <v>1501</v>
      </c>
      <c r="K9" s="78">
        <v>435</v>
      </c>
    </row>
    <row r="10" spans="2:11" s="9" customFormat="1" ht="3.75" customHeight="1" thickBot="1">
      <c r="B10" s="32"/>
      <c r="C10" s="32"/>
      <c r="D10" s="32"/>
      <c r="E10" s="64"/>
      <c r="F10" s="30"/>
      <c r="G10" s="30"/>
      <c r="H10" s="30"/>
      <c r="I10" s="30"/>
      <c r="J10" s="30"/>
      <c r="K10" s="30"/>
    </row>
    <row r="11" spans="2:11" ht="18" customHeight="1">
      <c r="B11" s="7" t="s">
        <v>173</v>
      </c>
    </row>
    <row r="12" spans="2:11" ht="13.5" customHeight="1">
      <c r="D12" s="65"/>
    </row>
  </sheetData>
  <mergeCells count="2">
    <mergeCell ref="B4:D4"/>
    <mergeCell ref="F2:I2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L11"/>
  <sheetViews>
    <sheetView showGridLines="0" view="pageBreakPreview" zoomScaleNormal="100" zoomScaleSheetLayoutView="100" workbookViewId="0">
      <selection activeCell="I10" sqref="I10"/>
    </sheetView>
  </sheetViews>
  <sheetFormatPr defaultRowHeight="13.5" customHeight="1"/>
  <cols>
    <col min="1" max="1" width="5" style="7" customWidth="1"/>
    <col min="2" max="2" width="5.375" style="7" customWidth="1"/>
    <col min="3" max="3" width="3.625" style="7" bestFit="1" customWidth="1"/>
    <col min="4" max="4" width="3.625" style="7" customWidth="1"/>
    <col min="5" max="5" width="11.625" style="7" customWidth="1"/>
    <col min="6" max="8" width="10.625" style="7" customWidth="1"/>
    <col min="9" max="9" width="11.625" style="7" customWidth="1"/>
    <col min="10" max="10" width="12.625" style="7" customWidth="1"/>
    <col min="11" max="12" width="11.625" style="7" customWidth="1"/>
    <col min="13" max="13" width="0.875" style="7" customWidth="1"/>
    <col min="14" max="16384" width="9" style="7"/>
  </cols>
  <sheetData>
    <row r="2" spans="2:12" s="9" customFormat="1" ht="18" customHeight="1">
      <c r="E2" s="44" t="s">
        <v>162</v>
      </c>
      <c r="F2" s="123" t="s">
        <v>28</v>
      </c>
      <c r="G2" s="123"/>
      <c r="H2" s="123"/>
      <c r="I2" s="123"/>
      <c r="J2" s="123"/>
    </row>
    <row r="3" spans="2:12" ht="18" customHeight="1" thickBot="1">
      <c r="K3" s="111" t="s">
        <v>72</v>
      </c>
      <c r="L3" s="111"/>
    </row>
    <row r="4" spans="2:12" ht="30" customHeight="1">
      <c r="B4" s="122" t="s">
        <v>65</v>
      </c>
      <c r="C4" s="122"/>
      <c r="D4" s="122"/>
      <c r="E4" s="88" t="s">
        <v>31</v>
      </c>
      <c r="F4" s="88" t="s">
        <v>75</v>
      </c>
      <c r="G4" s="88" t="s">
        <v>146</v>
      </c>
      <c r="H4" s="88" t="s">
        <v>147</v>
      </c>
      <c r="I4" s="88" t="s">
        <v>76</v>
      </c>
      <c r="J4" s="60" t="s">
        <v>77</v>
      </c>
      <c r="K4" s="88" t="s">
        <v>78</v>
      </c>
      <c r="L4" s="88" t="s">
        <v>79</v>
      </c>
    </row>
    <row r="5" spans="2:12" ht="18" customHeight="1">
      <c r="B5" s="99" t="s">
        <v>62</v>
      </c>
      <c r="C5" s="99">
        <v>29</v>
      </c>
      <c r="D5" s="96" t="s">
        <v>180</v>
      </c>
      <c r="E5" s="27">
        <v>95</v>
      </c>
      <c r="F5" s="28">
        <v>54</v>
      </c>
      <c r="G5" s="28">
        <v>29</v>
      </c>
      <c r="H5" s="28">
        <v>8</v>
      </c>
      <c r="I5" s="28">
        <v>0</v>
      </c>
      <c r="J5" s="28">
        <v>0</v>
      </c>
      <c r="K5" s="28">
        <v>0</v>
      </c>
      <c r="L5" s="28">
        <v>4</v>
      </c>
    </row>
    <row r="6" spans="2:12" ht="18" customHeight="1">
      <c r="B6" s="99"/>
      <c r="C6" s="99">
        <v>30</v>
      </c>
      <c r="D6" s="96"/>
      <c r="E6" s="27">
        <v>93</v>
      </c>
      <c r="F6" s="28">
        <v>54</v>
      </c>
      <c r="G6" s="28">
        <v>27</v>
      </c>
      <c r="H6" s="28">
        <v>8</v>
      </c>
      <c r="I6" s="28">
        <v>0</v>
      </c>
      <c r="J6" s="28">
        <v>0</v>
      </c>
      <c r="K6" s="28">
        <v>0</v>
      </c>
      <c r="L6" s="28">
        <v>4</v>
      </c>
    </row>
    <row r="7" spans="2:12" ht="19.5" customHeight="1">
      <c r="B7" s="99" t="s">
        <v>224</v>
      </c>
      <c r="C7" s="99" t="s">
        <v>223</v>
      </c>
      <c r="D7" s="96"/>
      <c r="E7" s="27">
        <v>96</v>
      </c>
      <c r="F7" s="28">
        <v>54</v>
      </c>
      <c r="G7" s="28">
        <v>30</v>
      </c>
      <c r="H7" s="28">
        <v>8</v>
      </c>
      <c r="I7" s="28">
        <v>0</v>
      </c>
      <c r="J7" s="28">
        <v>0</v>
      </c>
      <c r="K7" s="28">
        <v>0</v>
      </c>
      <c r="L7" s="28">
        <v>4</v>
      </c>
    </row>
    <row r="8" spans="2:12" ht="19.5" customHeight="1">
      <c r="B8" s="97"/>
      <c r="C8" s="97">
        <v>2</v>
      </c>
      <c r="D8" s="96"/>
      <c r="E8" s="107">
        <v>96</v>
      </c>
      <c r="F8" s="108">
        <v>55</v>
      </c>
      <c r="G8" s="108">
        <v>29</v>
      </c>
      <c r="H8" s="108">
        <v>8</v>
      </c>
      <c r="I8" s="109" t="s">
        <v>204</v>
      </c>
      <c r="J8" s="109" t="s">
        <v>203</v>
      </c>
      <c r="K8" s="109" t="s">
        <v>204</v>
      </c>
      <c r="L8" s="108">
        <v>4</v>
      </c>
    </row>
    <row r="9" spans="2:12" ht="6.75" customHeight="1">
      <c r="B9" s="96"/>
      <c r="C9" s="99"/>
      <c r="D9" s="96"/>
      <c r="E9" s="27"/>
      <c r="F9" s="28"/>
      <c r="G9" s="28"/>
      <c r="H9" s="28"/>
      <c r="I9" s="28"/>
      <c r="J9" s="28"/>
      <c r="K9" s="28"/>
      <c r="L9" s="28"/>
    </row>
    <row r="10" spans="2:12" s="9" customFormat="1" ht="16.5" customHeight="1" thickBot="1">
      <c r="B10" s="98"/>
      <c r="C10" s="98">
        <v>3</v>
      </c>
      <c r="D10" s="95"/>
      <c r="E10" s="194">
        <v>95</v>
      </c>
      <c r="F10" s="195">
        <v>54</v>
      </c>
      <c r="G10" s="195">
        <v>29</v>
      </c>
      <c r="H10" s="195">
        <v>8</v>
      </c>
      <c r="I10" s="196" t="s">
        <v>204</v>
      </c>
      <c r="J10" s="196" t="s">
        <v>203</v>
      </c>
      <c r="K10" s="196" t="s">
        <v>204</v>
      </c>
      <c r="L10" s="195">
        <v>4</v>
      </c>
    </row>
    <row r="11" spans="2:12" ht="18" customHeight="1">
      <c r="B11" s="7" t="s">
        <v>173</v>
      </c>
    </row>
  </sheetData>
  <mergeCells count="3">
    <mergeCell ref="B4:D4"/>
    <mergeCell ref="F2:J2"/>
    <mergeCell ref="K3:L3"/>
  </mergeCells>
  <phoneticPr fontId="1"/>
  <pageMargins left="0.75" right="0.75" top="1" bottom="1" header="0.51200000000000001" footer="0.51200000000000001"/>
  <pageSetup paperSize="9" scale="78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19"/>
  <sheetViews>
    <sheetView showGridLines="0" tabSelected="1" view="pageBreakPreview" zoomScale="140" zoomScaleNormal="100" zoomScaleSheetLayoutView="140" workbookViewId="0">
      <selection activeCell="H10" sqref="H10"/>
    </sheetView>
  </sheetViews>
  <sheetFormatPr defaultRowHeight="12.75"/>
  <cols>
    <col min="1" max="1" width="5" style="7" customWidth="1"/>
    <col min="2" max="2" width="4.125" style="7" customWidth="1"/>
    <col min="3" max="3" width="3.625" style="7" bestFit="1" customWidth="1"/>
    <col min="4" max="4" width="4.5" style="7" customWidth="1"/>
    <col min="5" max="5" width="4.875" style="7" customWidth="1"/>
    <col min="6" max="6" width="5.375" style="7" customWidth="1"/>
    <col min="7" max="7" width="7.25" style="7" customWidth="1"/>
    <col min="8" max="8" width="5.125" style="7" customWidth="1"/>
    <col min="9" max="9" width="6.125" style="7" customWidth="1"/>
    <col min="10" max="10" width="6.625" style="7" customWidth="1"/>
    <col min="11" max="11" width="6.125" style="7" customWidth="1"/>
    <col min="12" max="12" width="6.625" style="7" customWidth="1"/>
    <col min="13" max="13" width="6.125" style="7" customWidth="1"/>
    <col min="14" max="14" width="6.375" style="7" customWidth="1"/>
    <col min="15" max="16" width="5.125" style="7" customWidth="1"/>
    <col min="17" max="17" width="1.25" style="7" customWidth="1"/>
    <col min="18" max="16384" width="9" style="7"/>
  </cols>
  <sheetData>
    <row r="1" spans="2:16" ht="13.5" customHeight="1"/>
    <row r="2" spans="2:16" s="9" customFormat="1" ht="18" customHeight="1">
      <c r="F2" s="54" t="s">
        <v>163</v>
      </c>
      <c r="G2" s="123" t="s">
        <v>35</v>
      </c>
      <c r="H2" s="123"/>
      <c r="I2" s="123"/>
      <c r="J2" s="123"/>
      <c r="K2" s="123"/>
      <c r="L2" s="123"/>
      <c r="M2" s="123"/>
    </row>
    <row r="3" spans="2:16" ht="18" customHeight="1" thickBot="1"/>
    <row r="4" spans="2:16" ht="18" customHeight="1">
      <c r="B4" s="112" t="s">
        <v>34</v>
      </c>
      <c r="C4" s="112"/>
      <c r="D4" s="112"/>
      <c r="E4" s="125" t="s">
        <v>4</v>
      </c>
      <c r="F4" s="116" t="s">
        <v>47</v>
      </c>
      <c r="G4" s="122"/>
      <c r="H4" s="125" t="s">
        <v>5</v>
      </c>
      <c r="I4" s="116" t="s">
        <v>12</v>
      </c>
      <c r="J4" s="122"/>
      <c r="K4" s="116" t="s">
        <v>6</v>
      </c>
      <c r="L4" s="122"/>
      <c r="M4" s="116" t="s">
        <v>8</v>
      </c>
      <c r="N4" s="122"/>
      <c r="O4" s="116" t="s">
        <v>44</v>
      </c>
      <c r="P4" s="122"/>
    </row>
    <row r="5" spans="2:16" ht="18" customHeight="1">
      <c r="B5" s="124"/>
      <c r="C5" s="124"/>
      <c r="D5" s="124"/>
      <c r="E5" s="126"/>
      <c r="F5" s="128" t="s">
        <v>1</v>
      </c>
      <c r="G5" s="128" t="s">
        <v>2</v>
      </c>
      <c r="H5" s="126"/>
      <c r="I5" s="128" t="s">
        <v>1</v>
      </c>
      <c r="J5" s="55" t="s">
        <v>10</v>
      </c>
      <c r="K5" s="128" t="s">
        <v>1</v>
      </c>
      <c r="L5" s="55" t="s">
        <v>10</v>
      </c>
      <c r="M5" s="128" t="s">
        <v>1</v>
      </c>
      <c r="N5" s="56" t="s">
        <v>45</v>
      </c>
      <c r="O5" s="128" t="s">
        <v>9</v>
      </c>
      <c r="P5" s="55" t="s">
        <v>11</v>
      </c>
    </row>
    <row r="6" spans="2:16" ht="18" customHeight="1">
      <c r="B6" s="114"/>
      <c r="C6" s="114"/>
      <c r="D6" s="114"/>
      <c r="E6" s="127"/>
      <c r="F6" s="119"/>
      <c r="G6" s="119"/>
      <c r="H6" s="127"/>
      <c r="I6" s="119"/>
      <c r="J6" s="57" t="s">
        <v>3</v>
      </c>
      <c r="K6" s="119"/>
      <c r="L6" s="57" t="s">
        <v>7</v>
      </c>
      <c r="M6" s="119"/>
      <c r="N6" s="58" t="s">
        <v>46</v>
      </c>
      <c r="O6" s="119"/>
      <c r="P6" s="57" t="s">
        <v>1</v>
      </c>
    </row>
    <row r="7" spans="2:16" ht="18" customHeight="1">
      <c r="B7" s="96" t="s">
        <v>0</v>
      </c>
      <c r="C7" s="96">
        <v>29</v>
      </c>
      <c r="D7" s="59" t="s">
        <v>48</v>
      </c>
      <c r="E7" s="10">
        <v>1</v>
      </c>
      <c r="F7" s="11">
        <v>31</v>
      </c>
      <c r="G7" s="11">
        <v>1153</v>
      </c>
      <c r="H7" s="11">
        <v>11</v>
      </c>
      <c r="I7" s="11">
        <v>142</v>
      </c>
      <c r="J7" s="11">
        <v>260</v>
      </c>
      <c r="K7" s="11">
        <v>273</v>
      </c>
      <c r="L7" s="11">
        <v>518</v>
      </c>
      <c r="M7" s="11">
        <v>132</v>
      </c>
      <c r="N7" s="11">
        <v>22</v>
      </c>
      <c r="O7" s="11">
        <v>10</v>
      </c>
      <c r="P7" s="11">
        <v>2</v>
      </c>
    </row>
    <row r="8" spans="2:16" ht="18" customHeight="1">
      <c r="B8" s="96"/>
      <c r="C8" s="96">
        <v>30</v>
      </c>
      <c r="D8" s="96"/>
      <c r="E8" s="10">
        <v>1</v>
      </c>
      <c r="F8" s="11">
        <v>31</v>
      </c>
      <c r="G8" s="11">
        <v>1141</v>
      </c>
      <c r="H8" s="11">
        <v>10</v>
      </c>
      <c r="I8" s="11">
        <v>137</v>
      </c>
      <c r="J8" s="11">
        <v>251</v>
      </c>
      <c r="K8" s="11">
        <v>281</v>
      </c>
      <c r="L8" s="11">
        <v>527</v>
      </c>
      <c r="M8" s="11">
        <v>126</v>
      </c>
      <c r="N8" s="11">
        <v>21</v>
      </c>
      <c r="O8" s="11">
        <v>10</v>
      </c>
      <c r="P8" s="11">
        <v>2</v>
      </c>
    </row>
    <row r="9" spans="2:16" s="9" customFormat="1" ht="18" customHeight="1">
      <c r="B9" s="96" t="s">
        <v>169</v>
      </c>
      <c r="C9" s="100" t="s">
        <v>170</v>
      </c>
      <c r="D9" s="96"/>
      <c r="E9" s="10">
        <v>1</v>
      </c>
      <c r="F9" s="11">
        <v>30</v>
      </c>
      <c r="G9" s="11">
        <v>1127</v>
      </c>
      <c r="H9" s="11">
        <v>10</v>
      </c>
      <c r="I9" s="11">
        <v>135</v>
      </c>
      <c r="J9" s="11">
        <v>248</v>
      </c>
      <c r="K9" s="11">
        <v>286</v>
      </c>
      <c r="L9" s="11">
        <v>532</v>
      </c>
      <c r="M9" s="11">
        <v>114</v>
      </c>
      <c r="N9" s="11">
        <v>21</v>
      </c>
      <c r="O9" s="11">
        <v>10</v>
      </c>
      <c r="P9" s="11">
        <v>1</v>
      </c>
    </row>
    <row r="10" spans="2:16" s="9" customFormat="1" ht="18" customHeight="1">
      <c r="B10" s="96"/>
      <c r="C10" s="100">
        <v>2</v>
      </c>
      <c r="D10" s="18"/>
      <c r="E10" s="10">
        <v>1</v>
      </c>
      <c r="F10" s="11">
        <v>28</v>
      </c>
      <c r="G10" s="11">
        <v>1238</v>
      </c>
      <c r="H10" s="11">
        <v>10</v>
      </c>
      <c r="I10" s="11">
        <v>133</v>
      </c>
      <c r="J10" s="11">
        <v>244</v>
      </c>
      <c r="K10" s="11">
        <v>290</v>
      </c>
      <c r="L10" s="11">
        <v>543</v>
      </c>
      <c r="M10" s="11">
        <v>114</v>
      </c>
      <c r="N10" s="11">
        <v>21</v>
      </c>
      <c r="O10" s="11">
        <v>9</v>
      </c>
      <c r="P10" s="11">
        <v>1</v>
      </c>
    </row>
    <row r="11" spans="2:16" s="9" customFormat="1" ht="18" customHeight="1" thickBot="1">
      <c r="B11" s="8"/>
      <c r="C11" s="93">
        <v>3</v>
      </c>
      <c r="D11" s="95"/>
      <c r="E11" s="192">
        <v>1</v>
      </c>
      <c r="F11" s="193">
        <v>27</v>
      </c>
      <c r="G11" s="193">
        <v>1226</v>
      </c>
      <c r="H11" s="193">
        <v>10</v>
      </c>
      <c r="I11" s="193">
        <v>129</v>
      </c>
      <c r="J11" s="193">
        <v>238</v>
      </c>
      <c r="K11" s="193">
        <v>297</v>
      </c>
      <c r="L11" s="193">
        <v>552</v>
      </c>
      <c r="M11" s="193">
        <v>107</v>
      </c>
      <c r="N11" s="193">
        <v>19</v>
      </c>
      <c r="O11" s="193">
        <v>9</v>
      </c>
      <c r="P11" s="193">
        <v>1</v>
      </c>
    </row>
    <row r="12" spans="2:16" ht="18" customHeight="1">
      <c r="B12" s="7" t="s">
        <v>174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2:16">
      <c r="B13" s="96" t="s">
        <v>175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2:16">
      <c r="B14" s="7" t="s">
        <v>148</v>
      </c>
    </row>
    <row r="15" spans="2:16" ht="12.75" customHeight="1"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2:16"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9" spans="15:15">
      <c r="O19" s="96"/>
    </row>
  </sheetData>
  <mergeCells count="15">
    <mergeCell ref="O5:O6"/>
    <mergeCell ref="M5:M6"/>
    <mergeCell ref="K5:K6"/>
    <mergeCell ref="I4:J4"/>
    <mergeCell ref="K4:L4"/>
    <mergeCell ref="M4:N4"/>
    <mergeCell ref="O4:P4"/>
    <mergeCell ref="B4:D6"/>
    <mergeCell ref="G2:M2"/>
    <mergeCell ref="H4:H6"/>
    <mergeCell ref="I5:I6"/>
    <mergeCell ref="E4:E6"/>
    <mergeCell ref="F4:G4"/>
    <mergeCell ref="F5:F6"/>
    <mergeCell ref="G5:G6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"/>
  <sheetViews>
    <sheetView showGridLines="0" view="pageBreakPreview" zoomScaleNormal="100" zoomScaleSheetLayoutView="100" workbookViewId="0">
      <selection activeCell="I10" sqref="I10"/>
    </sheetView>
  </sheetViews>
  <sheetFormatPr defaultRowHeight="12.75"/>
  <cols>
    <col min="1" max="1" width="2.5" style="7" customWidth="1"/>
    <col min="2" max="2" width="4" style="7" customWidth="1"/>
    <col min="3" max="3" width="2.625" style="7" customWidth="1"/>
    <col min="4" max="4" width="4.625" style="7" customWidth="1"/>
    <col min="5" max="5" width="9.5" style="7" customWidth="1"/>
    <col min="6" max="6" width="6.625" style="7" customWidth="1"/>
    <col min="7" max="7" width="8.625" style="7" customWidth="1"/>
    <col min="8" max="8" width="9.375" style="7" customWidth="1"/>
    <col min="9" max="9" width="7.625" style="7" customWidth="1"/>
    <col min="10" max="11" width="7" style="7" bestFit="1" customWidth="1"/>
    <col min="12" max="12" width="7.625" style="7" customWidth="1"/>
    <col min="13" max="13" width="7" style="7" bestFit="1" customWidth="1"/>
    <col min="14" max="14" width="7.875" style="7" bestFit="1" customWidth="1"/>
    <col min="15" max="15" width="2.625" style="7" customWidth="1"/>
    <col min="16" max="16384" width="9" style="7"/>
  </cols>
  <sheetData>
    <row r="1" spans="1:14" ht="13.5" customHeight="1"/>
    <row r="2" spans="1:14" s="9" customFormat="1" ht="18" customHeight="1">
      <c r="F2" s="45" t="s">
        <v>164</v>
      </c>
      <c r="G2" s="123" t="s">
        <v>51</v>
      </c>
      <c r="H2" s="123"/>
      <c r="I2" s="123"/>
      <c r="J2" s="123"/>
      <c r="K2" s="123"/>
      <c r="L2" s="123"/>
      <c r="M2" s="46"/>
      <c r="N2" s="46"/>
    </row>
    <row r="3" spans="1:14" ht="18" customHeight="1" thickBot="1">
      <c r="M3" s="111" t="s">
        <v>52</v>
      </c>
      <c r="N3" s="111"/>
    </row>
    <row r="4" spans="1:14" ht="18" customHeight="1">
      <c r="B4" s="112" t="s">
        <v>48</v>
      </c>
      <c r="C4" s="112"/>
      <c r="D4" s="112"/>
      <c r="E4" s="113"/>
      <c r="F4" s="131" t="s">
        <v>53</v>
      </c>
      <c r="G4" s="131" t="s">
        <v>142</v>
      </c>
      <c r="H4" s="47" t="s">
        <v>54</v>
      </c>
      <c r="I4" s="134" t="s">
        <v>55</v>
      </c>
      <c r="J4" s="135"/>
      <c r="K4" s="136"/>
      <c r="L4" s="129" t="s">
        <v>56</v>
      </c>
      <c r="M4" s="130"/>
      <c r="N4" s="130"/>
    </row>
    <row r="5" spans="1:14" ht="18" customHeight="1">
      <c r="B5" s="114"/>
      <c r="C5" s="114"/>
      <c r="D5" s="114"/>
      <c r="E5" s="115"/>
      <c r="F5" s="132"/>
      <c r="G5" s="133"/>
      <c r="H5" s="48" t="s">
        <v>57</v>
      </c>
      <c r="I5" s="106" t="s">
        <v>58</v>
      </c>
      <c r="J5" s="106" t="s">
        <v>59</v>
      </c>
      <c r="K5" s="101" t="s">
        <v>60</v>
      </c>
      <c r="L5" s="49" t="s">
        <v>138</v>
      </c>
      <c r="M5" s="106" t="s">
        <v>139</v>
      </c>
      <c r="N5" s="106" t="s">
        <v>61</v>
      </c>
    </row>
    <row r="6" spans="1:14" s="9" customFormat="1" ht="20.100000000000001" customHeight="1">
      <c r="A6" s="7"/>
      <c r="B6" s="141" t="s">
        <v>169</v>
      </c>
      <c r="C6" s="141" t="s">
        <v>170</v>
      </c>
      <c r="D6" s="141" t="s">
        <v>181</v>
      </c>
      <c r="E6" s="19" t="s">
        <v>179</v>
      </c>
      <c r="F6" s="50">
        <v>77</v>
      </c>
      <c r="G6" s="51">
        <v>3809</v>
      </c>
      <c r="H6" s="52">
        <v>49.47</v>
      </c>
      <c r="I6" s="51">
        <v>3466</v>
      </c>
      <c r="J6" s="51">
        <v>154</v>
      </c>
      <c r="K6" s="51">
        <v>189</v>
      </c>
      <c r="L6" s="51">
        <v>1378</v>
      </c>
      <c r="M6" s="51">
        <v>694</v>
      </c>
      <c r="N6" s="51">
        <v>1737</v>
      </c>
    </row>
    <row r="7" spans="1:14" s="9" customFormat="1" ht="20.100000000000001" customHeight="1">
      <c r="A7" s="7"/>
      <c r="B7" s="141"/>
      <c r="C7" s="141"/>
      <c r="D7" s="141"/>
      <c r="E7" s="20" t="s">
        <v>26</v>
      </c>
      <c r="F7" s="40">
        <v>77</v>
      </c>
      <c r="G7" s="1">
        <v>214</v>
      </c>
      <c r="H7" s="53">
        <v>2.78</v>
      </c>
      <c r="I7" s="1">
        <v>192</v>
      </c>
      <c r="J7" s="1">
        <v>12</v>
      </c>
      <c r="K7" s="1">
        <v>10</v>
      </c>
      <c r="L7" s="1">
        <v>9</v>
      </c>
      <c r="M7" s="1">
        <v>18</v>
      </c>
      <c r="N7" s="1">
        <v>187</v>
      </c>
    </row>
    <row r="8" spans="1:14" s="9" customFormat="1" ht="20.100000000000001" customHeight="1">
      <c r="A8" s="7"/>
      <c r="B8" s="144"/>
      <c r="C8" s="145">
        <v>2</v>
      </c>
      <c r="D8" s="141"/>
      <c r="E8" s="19" t="s">
        <v>179</v>
      </c>
      <c r="F8" s="50">
        <v>72</v>
      </c>
      <c r="G8" s="51">
        <v>1127</v>
      </c>
      <c r="H8" s="52">
        <v>15.65</v>
      </c>
      <c r="I8" s="51">
        <v>1067</v>
      </c>
      <c r="J8" s="51">
        <v>46</v>
      </c>
      <c r="K8" s="51">
        <v>14</v>
      </c>
      <c r="L8" s="51">
        <v>441</v>
      </c>
      <c r="M8" s="51">
        <v>158</v>
      </c>
      <c r="N8" s="51">
        <v>528</v>
      </c>
    </row>
    <row r="9" spans="1:14" s="9" customFormat="1" ht="20.100000000000001" customHeight="1">
      <c r="A9" s="7"/>
      <c r="B9" s="144"/>
      <c r="C9" s="145"/>
      <c r="D9" s="141"/>
      <c r="E9" s="33" t="s">
        <v>26</v>
      </c>
      <c r="F9" s="40">
        <v>72</v>
      </c>
      <c r="G9" s="1">
        <v>191</v>
      </c>
      <c r="H9" s="53">
        <v>2.65</v>
      </c>
      <c r="I9" s="1">
        <v>182</v>
      </c>
      <c r="J9" s="1">
        <v>6</v>
      </c>
      <c r="K9" s="1">
        <v>3</v>
      </c>
      <c r="L9" s="1">
        <v>8</v>
      </c>
      <c r="M9" s="1">
        <v>10</v>
      </c>
      <c r="N9" s="1">
        <v>173</v>
      </c>
    </row>
    <row r="10" spans="1:14" s="9" customFormat="1" ht="20.100000000000001" customHeight="1">
      <c r="B10" s="142"/>
      <c r="C10" s="137">
        <v>3</v>
      </c>
      <c r="D10" s="139"/>
      <c r="E10" s="21" t="s">
        <v>144</v>
      </c>
      <c r="F10" s="188">
        <v>73</v>
      </c>
      <c r="G10" s="189">
        <v>1641</v>
      </c>
      <c r="H10" s="190">
        <v>22.47</v>
      </c>
      <c r="I10" s="189">
        <v>1551</v>
      </c>
      <c r="J10" s="189">
        <v>52</v>
      </c>
      <c r="K10" s="189">
        <v>38</v>
      </c>
      <c r="L10" s="189">
        <v>710</v>
      </c>
      <c r="M10" s="189">
        <v>224</v>
      </c>
      <c r="N10" s="189">
        <v>707</v>
      </c>
    </row>
    <row r="11" spans="1:14" s="9" customFormat="1" ht="20.100000000000001" customHeight="1" thickBot="1">
      <c r="B11" s="143"/>
      <c r="C11" s="138"/>
      <c r="D11" s="140"/>
      <c r="E11" s="22" t="s">
        <v>26</v>
      </c>
      <c r="F11" s="187">
        <v>73</v>
      </c>
      <c r="G11" s="85">
        <v>192</v>
      </c>
      <c r="H11" s="191">
        <v>2.63</v>
      </c>
      <c r="I11" s="85">
        <v>181</v>
      </c>
      <c r="J11" s="85">
        <v>7</v>
      </c>
      <c r="K11" s="85">
        <v>4</v>
      </c>
      <c r="L11" s="85">
        <v>7</v>
      </c>
      <c r="M11" s="85">
        <v>18</v>
      </c>
      <c r="N11" s="85">
        <v>167</v>
      </c>
    </row>
    <row r="12" spans="1:14" ht="18" customHeight="1">
      <c r="B12" s="7" t="s">
        <v>63</v>
      </c>
      <c r="G12" s="7" t="s">
        <v>49</v>
      </c>
    </row>
    <row r="16" spans="1:14">
      <c r="L16" s="96"/>
    </row>
  </sheetData>
  <mergeCells count="16">
    <mergeCell ref="C10:C11"/>
    <mergeCell ref="D10:D11"/>
    <mergeCell ref="D8:D9"/>
    <mergeCell ref="B10:B11"/>
    <mergeCell ref="D6:D7"/>
    <mergeCell ref="B6:B7"/>
    <mergeCell ref="B8:B9"/>
    <mergeCell ref="C8:C9"/>
    <mergeCell ref="C6:C7"/>
    <mergeCell ref="B4:E5"/>
    <mergeCell ref="G2:L2"/>
    <mergeCell ref="M3:N3"/>
    <mergeCell ref="L4:N4"/>
    <mergeCell ref="F4:F5"/>
    <mergeCell ref="G4:G5"/>
    <mergeCell ref="I4:K4"/>
  </mergeCells>
  <phoneticPr fontId="1"/>
  <pageMargins left="0.62" right="0.31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17"/>
  <sheetViews>
    <sheetView showGridLines="0" view="pageBreakPreview" zoomScale="130" zoomScaleNormal="100" zoomScaleSheetLayoutView="130" workbookViewId="0">
      <selection activeCell="I10" sqref="I10"/>
    </sheetView>
  </sheetViews>
  <sheetFormatPr defaultRowHeight="13.5" customHeight="1"/>
  <cols>
    <col min="1" max="1" width="5" style="7" customWidth="1"/>
    <col min="2" max="2" width="4.625" style="7" customWidth="1"/>
    <col min="3" max="3" width="2.875" style="7" customWidth="1"/>
    <col min="4" max="4" width="4.625" style="7" customWidth="1"/>
    <col min="5" max="8" width="14.625" style="7" customWidth="1"/>
    <col min="9" max="9" width="8.75" style="7" customWidth="1"/>
    <col min="10" max="16384" width="9" style="7"/>
  </cols>
  <sheetData>
    <row r="2" spans="2:9" s="9" customFormat="1" ht="18" customHeight="1">
      <c r="E2" s="38" t="s">
        <v>165</v>
      </c>
      <c r="F2" s="110" t="s">
        <v>22</v>
      </c>
      <c r="G2" s="110"/>
    </row>
    <row r="3" spans="2:9" ht="18" customHeight="1" thickBot="1"/>
    <row r="4" spans="2:9" ht="18" customHeight="1">
      <c r="B4" s="112" t="s">
        <v>15</v>
      </c>
      <c r="C4" s="112"/>
      <c r="D4" s="112"/>
      <c r="E4" s="120" t="s">
        <v>23</v>
      </c>
      <c r="F4" s="120" t="s">
        <v>24</v>
      </c>
      <c r="G4" s="146" t="s">
        <v>140</v>
      </c>
      <c r="H4" s="120" t="s">
        <v>25</v>
      </c>
    </row>
    <row r="5" spans="2:9" ht="18" customHeight="1">
      <c r="B5" s="114"/>
      <c r="C5" s="114"/>
      <c r="D5" s="114"/>
      <c r="E5" s="121"/>
      <c r="F5" s="121"/>
      <c r="G5" s="147"/>
      <c r="H5" s="121"/>
    </row>
    <row r="6" spans="2:9" ht="18" customHeight="1">
      <c r="B6" s="96" t="s">
        <v>13</v>
      </c>
      <c r="C6" s="96">
        <v>29</v>
      </c>
      <c r="D6" s="37" t="s">
        <v>15</v>
      </c>
      <c r="E6" s="1">
        <v>21</v>
      </c>
      <c r="F6" s="1">
        <v>2612</v>
      </c>
      <c r="G6" s="1">
        <v>723</v>
      </c>
      <c r="H6" s="1">
        <v>3356</v>
      </c>
    </row>
    <row r="7" spans="2:9" ht="18" customHeight="1">
      <c r="B7" s="96"/>
      <c r="C7" s="96">
        <v>30</v>
      </c>
      <c r="D7" s="18"/>
      <c r="E7" s="40">
        <v>13</v>
      </c>
      <c r="F7" s="1">
        <v>2965</v>
      </c>
      <c r="G7" s="1">
        <v>809</v>
      </c>
      <c r="H7" s="1">
        <v>3787</v>
      </c>
    </row>
    <row r="8" spans="2:9" s="9" customFormat="1" ht="18" customHeight="1">
      <c r="B8" s="29"/>
      <c r="C8" s="100" t="s">
        <v>170</v>
      </c>
      <c r="D8" s="34"/>
      <c r="E8" s="40">
        <v>15</v>
      </c>
      <c r="F8" s="1">
        <v>3003</v>
      </c>
      <c r="G8" s="1">
        <v>870</v>
      </c>
      <c r="H8" s="1">
        <v>3888</v>
      </c>
    </row>
    <row r="9" spans="2:9" ht="18" customHeight="1">
      <c r="B9" s="96" t="s">
        <v>169</v>
      </c>
      <c r="C9" s="100">
        <v>2</v>
      </c>
      <c r="D9" s="18"/>
      <c r="E9" s="40">
        <v>52</v>
      </c>
      <c r="F9" s="1">
        <v>3214</v>
      </c>
      <c r="G9" s="1">
        <v>1046</v>
      </c>
      <c r="H9" s="1">
        <v>4312</v>
      </c>
      <c r="I9" s="96"/>
    </row>
    <row r="10" spans="2:9" ht="6.95" customHeight="1">
      <c r="B10" s="96"/>
      <c r="C10" s="96"/>
      <c r="D10" s="18"/>
      <c r="E10" s="1"/>
      <c r="F10" s="1"/>
      <c r="G10" s="1"/>
      <c r="H10" s="1"/>
    </row>
    <row r="11" spans="2:9" s="9" customFormat="1" ht="18" customHeight="1" thickBot="1">
      <c r="B11" s="23"/>
      <c r="C11" s="24">
        <v>3</v>
      </c>
      <c r="D11" s="35"/>
      <c r="E11" s="187">
        <v>14</v>
      </c>
      <c r="F11" s="85">
        <v>3145</v>
      </c>
      <c r="G11" s="85">
        <v>1057</v>
      </c>
      <c r="H11" s="85">
        <v>4216</v>
      </c>
    </row>
    <row r="12" spans="2:9" ht="18" customHeight="1">
      <c r="B12" s="7" t="s">
        <v>141</v>
      </c>
    </row>
    <row r="13" spans="2:9" ht="13.5" customHeight="1">
      <c r="B13" s="7" t="s">
        <v>149</v>
      </c>
    </row>
    <row r="17" spans="10:10" ht="13.5" customHeight="1">
      <c r="J17" s="96"/>
    </row>
  </sheetData>
  <mergeCells count="6">
    <mergeCell ref="F2:G2"/>
    <mergeCell ref="G4:G5"/>
    <mergeCell ref="H4:H5"/>
    <mergeCell ref="B4:D5"/>
    <mergeCell ref="E4:E5"/>
    <mergeCell ref="F4:F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R55"/>
  <sheetViews>
    <sheetView showGridLines="0" view="pageBreakPreview" zoomScaleNormal="100" zoomScaleSheetLayoutView="100" workbookViewId="0">
      <selection activeCell="I10" sqref="I10"/>
    </sheetView>
  </sheetViews>
  <sheetFormatPr defaultRowHeight="13.5" customHeight="1"/>
  <cols>
    <col min="1" max="1" width="5" style="7" customWidth="1"/>
    <col min="2" max="3" width="4.625" style="7" customWidth="1"/>
    <col min="4" max="4" width="16.625" style="7" customWidth="1"/>
    <col min="5" max="5" width="4.625" style="7" customWidth="1"/>
    <col min="6" max="7" width="12.625" style="7" customWidth="1"/>
    <col min="8" max="8" width="3" style="7" customWidth="1"/>
    <col min="9" max="9" width="6.125" style="7" customWidth="1"/>
    <col min="10" max="10" width="25.75" style="7" customWidth="1"/>
    <col min="11" max="11" width="12.625" style="7" customWidth="1"/>
    <col min="12" max="12" width="2.75" style="96" customWidth="1"/>
    <col min="13" max="14" width="4.625" style="7" customWidth="1"/>
    <col min="15" max="15" width="18.375" style="7" customWidth="1"/>
    <col min="16" max="16" width="4.625" style="7" customWidth="1"/>
    <col min="17" max="17" width="12.625" style="7" customWidth="1"/>
    <col min="18" max="18" width="1.125" style="7" customWidth="1"/>
    <col min="19" max="16384" width="9" style="7"/>
  </cols>
  <sheetData>
    <row r="2" spans="2:18" s="9" customFormat="1" ht="18" customHeight="1">
      <c r="D2" s="44" t="s">
        <v>166</v>
      </c>
      <c r="E2" s="123" t="s">
        <v>29</v>
      </c>
      <c r="F2" s="123"/>
      <c r="G2" s="123"/>
      <c r="H2" s="91"/>
      <c r="I2" s="91"/>
      <c r="J2" s="91"/>
      <c r="L2" s="26"/>
    </row>
    <row r="3" spans="2:18" ht="18" customHeight="1" thickBot="1">
      <c r="G3" s="32"/>
      <c r="H3" s="96"/>
      <c r="I3" s="96"/>
      <c r="J3" s="96"/>
      <c r="K3" s="32"/>
      <c r="M3" s="96"/>
      <c r="N3" s="96"/>
      <c r="O3" s="96"/>
      <c r="P3" s="96"/>
      <c r="Q3" s="100" t="s">
        <v>159</v>
      </c>
    </row>
    <row r="4" spans="2:18" ht="18" customHeight="1">
      <c r="B4" s="122" t="s">
        <v>80</v>
      </c>
      <c r="C4" s="122"/>
      <c r="D4" s="122"/>
      <c r="E4" s="122"/>
      <c r="F4" s="88" t="s">
        <v>206</v>
      </c>
      <c r="G4" s="88" t="s">
        <v>183</v>
      </c>
      <c r="H4" s="92"/>
      <c r="I4" s="157" t="s">
        <v>207</v>
      </c>
      <c r="J4" s="158"/>
      <c r="K4" s="90" t="s">
        <v>209</v>
      </c>
      <c r="L4" s="92"/>
      <c r="M4" s="155" t="s">
        <v>208</v>
      </c>
      <c r="N4" s="155"/>
      <c r="O4" s="155"/>
      <c r="P4" s="156"/>
      <c r="Q4" s="25" t="s">
        <v>184</v>
      </c>
    </row>
    <row r="5" spans="2:18" ht="13.5" customHeight="1">
      <c r="B5" s="153" t="s">
        <v>32</v>
      </c>
      <c r="C5" s="153"/>
      <c r="D5" s="153"/>
      <c r="E5" s="96"/>
      <c r="F5" s="13">
        <v>1923</v>
      </c>
      <c r="G5" s="13">
        <v>1897</v>
      </c>
      <c r="H5" s="1"/>
      <c r="I5" s="159" t="s">
        <v>210</v>
      </c>
      <c r="J5" s="159"/>
      <c r="K5" s="68">
        <f>SUM(K12,K13:K45)</f>
        <v>1117</v>
      </c>
      <c r="L5" s="1"/>
      <c r="M5" s="153" t="s">
        <v>32</v>
      </c>
      <c r="N5" s="153"/>
      <c r="O5" s="153"/>
      <c r="P5" s="13"/>
      <c r="Q5" s="69">
        <f>SUM(Q7:Q39)</f>
        <v>215</v>
      </c>
      <c r="R5" s="12"/>
    </row>
    <row r="6" spans="2:18" ht="13.5" customHeight="1">
      <c r="B6" s="96"/>
      <c r="C6" s="96"/>
      <c r="D6" s="96"/>
      <c r="E6" s="96"/>
      <c r="F6" s="1"/>
      <c r="G6" s="1"/>
      <c r="H6" s="1"/>
      <c r="I6" s="1"/>
      <c r="J6" s="1"/>
      <c r="K6" s="68"/>
      <c r="L6" s="1"/>
      <c r="M6" s="1"/>
      <c r="N6" s="1"/>
      <c r="O6" s="1"/>
      <c r="P6" s="1"/>
      <c r="Q6" s="70"/>
      <c r="R6" s="12"/>
    </row>
    <row r="7" spans="2:18" ht="13.5" customHeight="1">
      <c r="B7" s="96"/>
      <c r="C7" s="148" t="s">
        <v>81</v>
      </c>
      <c r="D7" s="148"/>
      <c r="E7" s="96"/>
      <c r="F7" s="1">
        <v>1018</v>
      </c>
      <c r="G7" s="1">
        <v>1010</v>
      </c>
      <c r="H7" s="1"/>
      <c r="I7" s="150" t="s">
        <v>211</v>
      </c>
      <c r="J7" s="150"/>
      <c r="K7" s="68"/>
      <c r="L7" s="1"/>
      <c r="M7" s="105"/>
      <c r="N7" s="151" t="s">
        <v>81</v>
      </c>
      <c r="O7" s="151"/>
      <c r="P7" s="1" t="s">
        <v>205</v>
      </c>
      <c r="Q7" s="70">
        <v>172</v>
      </c>
      <c r="R7" s="12"/>
    </row>
    <row r="8" spans="2:18" ht="12.75">
      <c r="B8" s="96"/>
      <c r="C8" s="103"/>
      <c r="D8" s="103" t="s">
        <v>82</v>
      </c>
      <c r="E8" s="96"/>
      <c r="F8" s="1">
        <v>749</v>
      </c>
      <c r="G8" s="1">
        <v>731</v>
      </c>
      <c r="H8" s="1"/>
      <c r="I8" s="102"/>
      <c r="J8" s="102" t="s">
        <v>212</v>
      </c>
      <c r="K8" s="81">
        <v>614</v>
      </c>
      <c r="L8" s="1"/>
      <c r="M8" s="105"/>
      <c r="N8" s="154" t="s">
        <v>201</v>
      </c>
      <c r="O8" s="154"/>
      <c r="P8" s="1"/>
      <c r="Q8" s="185">
        <v>6</v>
      </c>
      <c r="R8" s="12"/>
    </row>
    <row r="9" spans="2:18" ht="13.5" customHeight="1">
      <c r="B9" s="96"/>
      <c r="C9" s="103"/>
      <c r="D9" s="103" t="s">
        <v>83</v>
      </c>
      <c r="E9" s="96"/>
      <c r="F9" s="1">
        <v>8</v>
      </c>
      <c r="G9" s="1">
        <v>8</v>
      </c>
      <c r="H9" s="1"/>
      <c r="I9" s="102"/>
      <c r="J9" s="102" t="s">
        <v>213</v>
      </c>
      <c r="K9" s="81">
        <v>57</v>
      </c>
      <c r="L9" s="1"/>
      <c r="M9" s="105"/>
      <c r="N9" s="154"/>
      <c r="O9" s="154"/>
      <c r="P9" s="1"/>
      <c r="Q9" s="185"/>
      <c r="R9" s="12"/>
    </row>
    <row r="10" spans="2:18" ht="13.5" customHeight="1">
      <c r="B10" s="96"/>
      <c r="C10" s="103"/>
      <c r="D10" s="103" t="s">
        <v>84</v>
      </c>
      <c r="E10" s="96"/>
      <c r="F10" s="1">
        <v>11</v>
      </c>
      <c r="G10" s="1">
        <v>12</v>
      </c>
      <c r="H10" s="1"/>
      <c r="I10" s="102"/>
      <c r="J10" s="102" t="s">
        <v>214</v>
      </c>
      <c r="K10" s="81">
        <v>11</v>
      </c>
      <c r="L10" s="1"/>
      <c r="M10" s="105"/>
      <c r="N10" s="151" t="s">
        <v>185</v>
      </c>
      <c r="O10" s="151"/>
      <c r="P10" s="1"/>
      <c r="Q10" s="70">
        <v>4</v>
      </c>
      <c r="R10" s="12"/>
    </row>
    <row r="11" spans="2:18" ht="13.5" customHeight="1">
      <c r="B11" s="96"/>
      <c r="C11" s="103"/>
      <c r="D11" s="103" t="s">
        <v>150</v>
      </c>
      <c r="E11" s="96"/>
      <c r="F11" s="1">
        <v>10</v>
      </c>
      <c r="G11" s="1">
        <v>10</v>
      </c>
      <c r="H11" s="1"/>
      <c r="I11" s="102"/>
      <c r="J11" s="102" t="s">
        <v>215</v>
      </c>
      <c r="K11" s="81">
        <v>143</v>
      </c>
      <c r="L11" s="1"/>
      <c r="M11" s="105"/>
      <c r="N11" s="151" t="s">
        <v>94</v>
      </c>
      <c r="O11" s="151"/>
      <c r="P11" s="79" t="s">
        <v>205</v>
      </c>
      <c r="Q11" s="81">
        <v>10</v>
      </c>
      <c r="R11" s="12"/>
    </row>
    <row r="12" spans="2:18" ht="13.5" customHeight="1">
      <c r="B12" s="96"/>
      <c r="C12" s="103"/>
      <c r="D12" s="103" t="s">
        <v>85</v>
      </c>
      <c r="E12" s="96"/>
      <c r="F12" s="1">
        <v>18</v>
      </c>
      <c r="G12" s="1">
        <v>17</v>
      </c>
      <c r="H12" s="1"/>
      <c r="I12" s="102"/>
      <c r="J12" s="102" t="s">
        <v>216</v>
      </c>
      <c r="K12" s="81">
        <f>SUM(K8:K11)</f>
        <v>825</v>
      </c>
      <c r="L12" s="1"/>
      <c r="M12" s="105"/>
      <c r="N12" s="151" t="s">
        <v>186</v>
      </c>
      <c r="O12" s="151"/>
      <c r="P12" s="1"/>
      <c r="Q12" s="81">
        <v>0</v>
      </c>
      <c r="R12" s="12"/>
    </row>
    <row r="13" spans="2:18" ht="13.5" customHeight="1">
      <c r="B13" s="96"/>
      <c r="C13" s="103"/>
      <c r="D13" s="103" t="s">
        <v>86</v>
      </c>
      <c r="E13" s="96"/>
      <c r="F13" s="1">
        <v>47</v>
      </c>
      <c r="G13" s="1">
        <v>50</v>
      </c>
      <c r="H13" s="1"/>
      <c r="I13" s="148" t="s">
        <v>91</v>
      </c>
      <c r="J13" s="148"/>
      <c r="K13" s="81">
        <v>125</v>
      </c>
      <c r="L13" s="1"/>
      <c r="M13" s="105"/>
      <c r="N13" s="151" t="s">
        <v>187</v>
      </c>
      <c r="O13" s="151"/>
      <c r="P13" s="1"/>
      <c r="Q13" s="81">
        <v>0</v>
      </c>
      <c r="R13" s="12"/>
    </row>
    <row r="14" spans="2:18" ht="12.95" customHeight="1">
      <c r="B14" s="96"/>
      <c r="C14" s="103"/>
      <c r="D14" s="103" t="s">
        <v>87</v>
      </c>
      <c r="E14" s="96"/>
      <c r="F14" s="1">
        <v>16</v>
      </c>
      <c r="G14" s="1">
        <v>15</v>
      </c>
      <c r="H14" s="1"/>
      <c r="I14" s="148" t="s">
        <v>92</v>
      </c>
      <c r="J14" s="148"/>
      <c r="K14" s="81">
        <v>0</v>
      </c>
      <c r="L14" s="1"/>
      <c r="M14" s="105"/>
      <c r="N14" s="151" t="s">
        <v>92</v>
      </c>
      <c r="O14" s="151"/>
      <c r="P14" s="1"/>
      <c r="Q14" s="81">
        <v>0</v>
      </c>
      <c r="R14" s="12"/>
    </row>
    <row r="15" spans="2:18" ht="11.25" customHeight="1">
      <c r="B15" s="96"/>
      <c r="C15" s="103"/>
      <c r="D15" s="103"/>
      <c r="E15" s="96"/>
      <c r="F15" s="1"/>
      <c r="G15" s="1"/>
      <c r="H15" s="1"/>
      <c r="I15" s="150" t="s">
        <v>217</v>
      </c>
      <c r="J15" s="150"/>
      <c r="K15" s="81">
        <v>0</v>
      </c>
      <c r="L15" s="1"/>
      <c r="M15" s="105"/>
      <c r="N15" s="151" t="s">
        <v>188</v>
      </c>
      <c r="O15" s="151"/>
      <c r="P15" s="1"/>
      <c r="Q15" s="81">
        <v>0</v>
      </c>
      <c r="R15" s="12"/>
    </row>
    <row r="16" spans="2:18" ht="13.5" customHeight="1">
      <c r="B16" s="96"/>
      <c r="C16" s="103"/>
      <c r="D16" s="103" t="s">
        <v>151</v>
      </c>
      <c r="E16" s="96"/>
      <c r="F16" s="1">
        <v>40</v>
      </c>
      <c r="G16" s="1">
        <v>38</v>
      </c>
      <c r="H16" s="1"/>
      <c r="I16" s="148" t="s">
        <v>93</v>
      </c>
      <c r="J16" s="148"/>
      <c r="K16" s="81">
        <v>0</v>
      </c>
      <c r="L16" s="1"/>
      <c r="M16" s="105"/>
      <c r="N16" s="151" t="s">
        <v>103</v>
      </c>
      <c r="O16" s="151"/>
      <c r="P16" s="68"/>
      <c r="Q16" s="81">
        <v>2</v>
      </c>
      <c r="R16" s="12"/>
    </row>
    <row r="17" spans="2:18" ht="13.5" customHeight="1">
      <c r="B17" s="96"/>
      <c r="C17" s="103"/>
      <c r="D17" s="103" t="s">
        <v>152</v>
      </c>
      <c r="E17" s="96"/>
      <c r="F17" s="1">
        <v>0</v>
      </c>
      <c r="G17" s="68">
        <v>0</v>
      </c>
      <c r="H17" s="68"/>
      <c r="I17" s="148" t="s">
        <v>33</v>
      </c>
      <c r="J17" s="148"/>
      <c r="K17" s="81">
        <v>0</v>
      </c>
      <c r="L17" s="68"/>
      <c r="M17" s="105"/>
      <c r="N17" s="151" t="s">
        <v>189</v>
      </c>
      <c r="O17" s="151"/>
      <c r="P17" s="68"/>
      <c r="Q17" s="81">
        <v>0</v>
      </c>
      <c r="R17" s="12"/>
    </row>
    <row r="18" spans="2:18" ht="13.5" customHeight="1">
      <c r="B18" s="96"/>
      <c r="C18" s="103"/>
      <c r="D18" s="103" t="s">
        <v>88</v>
      </c>
      <c r="E18" s="96"/>
      <c r="F18" s="1">
        <v>20</v>
      </c>
      <c r="G18" s="1">
        <v>24</v>
      </c>
      <c r="H18" s="1"/>
      <c r="I18" s="148" t="s">
        <v>94</v>
      </c>
      <c r="J18" s="148"/>
      <c r="K18" s="186">
        <v>54</v>
      </c>
      <c r="L18" s="1"/>
      <c r="M18" s="105"/>
      <c r="N18" s="151" t="s">
        <v>91</v>
      </c>
      <c r="O18" s="151"/>
      <c r="P18" s="79" t="s">
        <v>205</v>
      </c>
      <c r="Q18" s="81">
        <v>10</v>
      </c>
      <c r="R18" s="12"/>
    </row>
    <row r="19" spans="2:18" ht="13.5" customHeight="1">
      <c r="B19" s="96"/>
      <c r="C19" s="103"/>
      <c r="D19" s="103" t="s">
        <v>89</v>
      </c>
      <c r="E19" s="96"/>
      <c r="F19" s="1">
        <v>1</v>
      </c>
      <c r="G19" s="1">
        <v>1</v>
      </c>
      <c r="H19" s="1"/>
      <c r="I19" s="148" t="s">
        <v>95</v>
      </c>
      <c r="J19" s="148"/>
      <c r="K19" s="81">
        <v>1</v>
      </c>
      <c r="L19" s="1"/>
      <c r="M19" s="105"/>
      <c r="N19" s="151" t="s">
        <v>101</v>
      </c>
      <c r="O19" s="151"/>
      <c r="P19" s="1"/>
      <c r="Q19" s="81">
        <v>1</v>
      </c>
      <c r="R19" s="12"/>
    </row>
    <row r="20" spans="2:18" ht="13.5" customHeight="1">
      <c r="B20" s="96"/>
      <c r="C20" s="103"/>
      <c r="D20" s="103" t="s">
        <v>90</v>
      </c>
      <c r="E20" s="96"/>
      <c r="F20" s="1">
        <v>98</v>
      </c>
      <c r="G20" s="1">
        <v>104</v>
      </c>
      <c r="H20" s="1"/>
      <c r="I20" s="148" t="s">
        <v>96</v>
      </c>
      <c r="J20" s="148"/>
      <c r="K20" s="81">
        <v>4</v>
      </c>
      <c r="L20" s="1"/>
      <c r="M20" s="105"/>
      <c r="N20" s="151" t="s">
        <v>93</v>
      </c>
      <c r="O20" s="151"/>
      <c r="P20" s="1"/>
      <c r="Q20" s="81">
        <v>0</v>
      </c>
      <c r="R20" s="12"/>
    </row>
    <row r="21" spans="2:18" ht="13.5" customHeight="1">
      <c r="B21" s="96"/>
      <c r="C21" s="148" t="s">
        <v>91</v>
      </c>
      <c r="D21" s="148"/>
      <c r="E21" s="96" t="s">
        <v>153</v>
      </c>
      <c r="F21" s="1">
        <v>145</v>
      </c>
      <c r="G21" s="1">
        <v>141</v>
      </c>
      <c r="H21" s="1"/>
      <c r="I21" s="148" t="s">
        <v>97</v>
      </c>
      <c r="J21" s="148"/>
      <c r="K21" s="81">
        <v>2</v>
      </c>
      <c r="L21" s="1"/>
      <c r="M21" s="105"/>
      <c r="N21" s="151" t="s">
        <v>117</v>
      </c>
      <c r="O21" s="151"/>
      <c r="P21" s="1"/>
      <c r="Q21" s="81">
        <v>0</v>
      </c>
      <c r="R21" s="12"/>
    </row>
    <row r="22" spans="2:18" ht="13.5" customHeight="1">
      <c r="B22" s="96"/>
      <c r="C22" s="148" t="s">
        <v>92</v>
      </c>
      <c r="D22" s="148"/>
      <c r="E22" s="96"/>
      <c r="F22" s="1">
        <v>0</v>
      </c>
      <c r="G22" s="68">
        <v>0</v>
      </c>
      <c r="H22" s="68"/>
      <c r="I22" s="148" t="s">
        <v>98</v>
      </c>
      <c r="J22" s="148"/>
      <c r="K22" s="81">
        <v>0</v>
      </c>
      <c r="L22" s="68"/>
      <c r="M22" s="105"/>
      <c r="N22" s="151" t="s">
        <v>105</v>
      </c>
      <c r="O22" s="151"/>
      <c r="P22" s="1"/>
      <c r="Q22" s="81">
        <v>0</v>
      </c>
      <c r="R22" s="12"/>
    </row>
    <row r="23" spans="2:18" ht="13.5" customHeight="1">
      <c r="B23" s="96"/>
      <c r="C23" s="148" t="s">
        <v>93</v>
      </c>
      <c r="D23" s="148"/>
      <c r="E23" s="96"/>
      <c r="F23" s="1">
        <v>0</v>
      </c>
      <c r="G23" s="68">
        <v>0</v>
      </c>
      <c r="H23" s="68"/>
      <c r="I23" s="150" t="s">
        <v>218</v>
      </c>
      <c r="J23" s="150"/>
      <c r="K23" s="81"/>
      <c r="L23" s="68"/>
      <c r="M23" s="105"/>
      <c r="N23" s="151" t="s">
        <v>190</v>
      </c>
      <c r="O23" s="151"/>
      <c r="P23" s="68"/>
      <c r="Q23" s="81">
        <v>2</v>
      </c>
      <c r="R23" s="12"/>
    </row>
    <row r="24" spans="2:18" ht="13.5" customHeight="1">
      <c r="B24" s="96"/>
      <c r="C24" s="148" t="s">
        <v>33</v>
      </c>
      <c r="D24" s="148"/>
      <c r="E24" s="96"/>
      <c r="F24" s="1">
        <v>0</v>
      </c>
      <c r="G24" s="68">
        <v>0</v>
      </c>
      <c r="H24" s="68"/>
      <c r="I24" s="1"/>
      <c r="J24" s="102" t="s">
        <v>219</v>
      </c>
      <c r="K24" s="81">
        <v>9</v>
      </c>
      <c r="L24" s="68"/>
      <c r="M24" s="105"/>
      <c r="N24" s="151" t="s">
        <v>118</v>
      </c>
      <c r="O24" s="151"/>
      <c r="P24" s="1"/>
      <c r="Q24" s="81">
        <v>0</v>
      </c>
      <c r="R24" s="12"/>
    </row>
    <row r="25" spans="2:18" ht="13.5" customHeight="1">
      <c r="B25" s="96"/>
      <c r="C25" s="148" t="s">
        <v>94</v>
      </c>
      <c r="D25" s="148"/>
      <c r="E25" s="96" t="s">
        <v>153</v>
      </c>
      <c r="F25" s="1">
        <v>158</v>
      </c>
      <c r="G25" s="1">
        <v>157</v>
      </c>
      <c r="H25" s="1"/>
      <c r="I25" s="102"/>
      <c r="J25" s="102" t="s">
        <v>220</v>
      </c>
      <c r="K25" s="81">
        <v>15</v>
      </c>
      <c r="L25" s="1"/>
      <c r="M25" s="105"/>
      <c r="N25" s="151" t="s">
        <v>198</v>
      </c>
      <c r="O25" s="151"/>
      <c r="P25" s="1"/>
      <c r="Q25" s="81">
        <v>0</v>
      </c>
      <c r="R25" s="12"/>
    </row>
    <row r="26" spans="2:18" ht="13.5" customHeight="1">
      <c r="B26" s="96"/>
      <c r="C26" s="148" t="s">
        <v>95</v>
      </c>
      <c r="D26" s="148"/>
      <c r="E26" s="96"/>
      <c r="F26" s="1">
        <v>1</v>
      </c>
      <c r="G26" s="1">
        <v>1</v>
      </c>
      <c r="H26" s="1"/>
      <c r="I26" s="148" t="s">
        <v>100</v>
      </c>
      <c r="J26" s="148"/>
      <c r="K26" s="81">
        <v>0</v>
      </c>
      <c r="L26" s="1"/>
      <c r="M26" s="105"/>
      <c r="N26" s="151" t="s">
        <v>191</v>
      </c>
      <c r="O26" s="151"/>
      <c r="P26" s="1"/>
      <c r="Q26" s="81">
        <v>1</v>
      </c>
      <c r="R26" s="12"/>
    </row>
    <row r="27" spans="2:18" ht="13.5" customHeight="1">
      <c r="B27" s="96"/>
      <c r="C27" s="148" t="s">
        <v>96</v>
      </c>
      <c r="D27" s="148"/>
      <c r="E27" s="96"/>
      <c r="F27" s="1">
        <v>4</v>
      </c>
      <c r="G27" s="1">
        <v>4</v>
      </c>
      <c r="H27" s="1"/>
      <c r="I27" s="124" t="s">
        <v>101</v>
      </c>
      <c r="J27" s="124"/>
      <c r="K27" s="81">
        <v>19</v>
      </c>
      <c r="L27" s="1"/>
      <c r="M27" s="105"/>
      <c r="N27" s="151" t="s">
        <v>192</v>
      </c>
      <c r="O27" s="151"/>
      <c r="P27" s="1"/>
      <c r="Q27" s="81">
        <v>4</v>
      </c>
      <c r="R27" s="12"/>
    </row>
    <row r="28" spans="2:18" ht="13.5" customHeight="1">
      <c r="B28" s="96"/>
      <c r="C28" s="148" t="s">
        <v>97</v>
      </c>
      <c r="D28" s="148"/>
      <c r="E28" s="96"/>
      <c r="F28" s="1">
        <v>5</v>
      </c>
      <c r="G28" s="1">
        <v>6</v>
      </c>
      <c r="H28" s="1"/>
      <c r="I28" s="148" t="s">
        <v>103</v>
      </c>
      <c r="J28" s="148"/>
      <c r="K28" s="81">
        <v>4</v>
      </c>
      <c r="L28" s="1"/>
      <c r="M28" s="105"/>
      <c r="N28" s="151" t="s">
        <v>111</v>
      </c>
      <c r="O28" s="151"/>
      <c r="P28" s="1"/>
      <c r="Q28" s="81">
        <v>0</v>
      </c>
      <c r="R28" s="12"/>
    </row>
    <row r="29" spans="2:18" ht="13.5" customHeight="1">
      <c r="B29" s="96"/>
      <c r="C29" s="148" t="s">
        <v>98</v>
      </c>
      <c r="D29" s="148"/>
      <c r="E29" s="96"/>
      <c r="F29" s="1">
        <v>0</v>
      </c>
      <c r="G29" s="68">
        <v>0</v>
      </c>
      <c r="H29" s="68"/>
      <c r="I29" s="148" t="s">
        <v>104</v>
      </c>
      <c r="J29" s="148"/>
      <c r="K29" s="81">
        <v>31</v>
      </c>
      <c r="L29" s="68"/>
      <c r="M29" s="105"/>
      <c r="N29" s="151" t="s">
        <v>112</v>
      </c>
      <c r="O29" s="151"/>
      <c r="P29" s="1"/>
      <c r="Q29" s="81">
        <v>0</v>
      </c>
      <c r="R29" s="12"/>
    </row>
    <row r="30" spans="2:18" ht="13.5" customHeight="1">
      <c r="B30" s="96"/>
      <c r="C30" s="148" t="s">
        <v>99</v>
      </c>
      <c r="D30" s="148"/>
      <c r="E30" s="96" t="s">
        <v>153</v>
      </c>
      <c r="F30" s="1">
        <v>209</v>
      </c>
      <c r="G30" s="1">
        <v>195</v>
      </c>
      <c r="H30" s="1"/>
      <c r="I30" s="148" t="s">
        <v>105</v>
      </c>
      <c r="J30" s="148"/>
      <c r="K30" s="81">
        <v>4</v>
      </c>
      <c r="L30" s="1"/>
      <c r="M30" s="105"/>
      <c r="N30" s="151" t="s">
        <v>113</v>
      </c>
      <c r="O30" s="151"/>
      <c r="P30" s="1"/>
      <c r="Q30" s="81">
        <v>0</v>
      </c>
      <c r="R30" s="12"/>
    </row>
    <row r="31" spans="2:18" ht="13.5" customHeight="1">
      <c r="B31" s="96"/>
      <c r="C31" s="148" t="s">
        <v>100</v>
      </c>
      <c r="D31" s="148"/>
      <c r="E31" s="96"/>
      <c r="F31" s="1">
        <v>0</v>
      </c>
      <c r="G31" s="1">
        <v>0</v>
      </c>
      <c r="H31" s="1"/>
      <c r="I31" s="148" t="s">
        <v>106</v>
      </c>
      <c r="J31" s="148"/>
      <c r="K31" s="81">
        <v>0</v>
      </c>
      <c r="L31" s="1"/>
      <c r="M31" s="105"/>
      <c r="N31" s="151" t="s">
        <v>193</v>
      </c>
      <c r="O31" s="151"/>
      <c r="P31" s="1"/>
      <c r="Q31" s="81">
        <v>1</v>
      </c>
      <c r="R31" s="12"/>
    </row>
    <row r="32" spans="2:18" ht="13.5" customHeight="1">
      <c r="B32" s="96"/>
      <c r="C32" s="124" t="s">
        <v>101</v>
      </c>
      <c r="D32" s="124"/>
      <c r="E32" s="96"/>
      <c r="F32" s="1">
        <v>18</v>
      </c>
      <c r="G32" s="1">
        <v>19</v>
      </c>
      <c r="H32" s="1"/>
      <c r="I32" s="148" t="s">
        <v>107</v>
      </c>
      <c r="J32" s="148"/>
      <c r="K32" s="81">
        <v>0</v>
      </c>
      <c r="L32" s="1"/>
      <c r="M32" s="105"/>
      <c r="N32" s="151" t="s">
        <v>115</v>
      </c>
      <c r="O32" s="151"/>
      <c r="P32" s="1"/>
      <c r="Q32" s="81">
        <v>1</v>
      </c>
      <c r="R32" s="12"/>
    </row>
    <row r="33" spans="2:18" ht="13.5" customHeight="1">
      <c r="B33" s="96"/>
      <c r="C33" s="148" t="s">
        <v>102</v>
      </c>
      <c r="D33" s="148"/>
      <c r="E33" s="96" t="s">
        <v>153</v>
      </c>
      <c r="F33" s="1">
        <v>194</v>
      </c>
      <c r="G33" s="1">
        <v>188</v>
      </c>
      <c r="H33" s="1"/>
      <c r="I33" s="150" t="s">
        <v>221</v>
      </c>
      <c r="J33" s="150"/>
      <c r="K33" s="81">
        <v>0</v>
      </c>
      <c r="L33" s="1"/>
      <c r="M33" s="105"/>
      <c r="N33" s="151" t="s">
        <v>194</v>
      </c>
      <c r="O33" s="151"/>
      <c r="P33" s="1"/>
      <c r="Q33" s="81">
        <v>1</v>
      </c>
      <c r="R33" s="12"/>
    </row>
    <row r="34" spans="2:18" ht="13.5" customHeight="1">
      <c r="B34" s="96"/>
      <c r="C34" s="148" t="s">
        <v>103</v>
      </c>
      <c r="D34" s="148"/>
      <c r="E34" s="96"/>
      <c r="F34" s="1">
        <v>5</v>
      </c>
      <c r="G34" s="1">
        <v>5</v>
      </c>
      <c r="H34" s="1"/>
      <c r="I34" s="148" t="s">
        <v>108</v>
      </c>
      <c r="J34" s="148"/>
      <c r="K34" s="81">
        <v>2</v>
      </c>
      <c r="L34" s="1"/>
      <c r="M34" s="105"/>
      <c r="N34" s="151" t="s">
        <v>195</v>
      </c>
      <c r="O34" s="151"/>
      <c r="P34" s="1"/>
      <c r="Q34" s="81">
        <v>0</v>
      </c>
      <c r="R34" s="12"/>
    </row>
    <row r="35" spans="2:18" ht="13.5" customHeight="1">
      <c r="B35" s="96"/>
      <c r="C35" s="148" t="s">
        <v>104</v>
      </c>
      <c r="D35" s="148"/>
      <c r="E35" s="96" t="s">
        <v>153</v>
      </c>
      <c r="F35" s="1">
        <v>132</v>
      </c>
      <c r="G35" s="1">
        <v>136</v>
      </c>
      <c r="H35" s="1"/>
      <c r="I35" s="148" t="s">
        <v>109</v>
      </c>
      <c r="J35" s="148"/>
      <c r="K35" s="81">
        <v>3</v>
      </c>
      <c r="L35" s="1"/>
      <c r="M35" s="105"/>
      <c r="N35" s="151" t="s">
        <v>196</v>
      </c>
      <c r="O35" s="151"/>
      <c r="P35" s="1"/>
      <c r="Q35" s="81">
        <v>0</v>
      </c>
      <c r="R35" s="12"/>
    </row>
    <row r="36" spans="2:18" ht="13.5" customHeight="1">
      <c r="B36" s="96"/>
      <c r="C36" s="148" t="s">
        <v>105</v>
      </c>
      <c r="D36" s="148"/>
      <c r="E36" s="96"/>
      <c r="F36" s="1">
        <v>3</v>
      </c>
      <c r="G36" s="1">
        <v>4</v>
      </c>
      <c r="H36" s="1"/>
      <c r="I36" s="148" t="s">
        <v>110</v>
      </c>
      <c r="J36" s="148"/>
      <c r="K36" s="81">
        <v>1</v>
      </c>
      <c r="L36" s="1"/>
      <c r="M36" s="105"/>
      <c r="N36" s="151" t="s">
        <v>199</v>
      </c>
      <c r="O36" s="151"/>
      <c r="P36" s="1"/>
      <c r="Q36" s="81">
        <v>0</v>
      </c>
      <c r="R36" s="12"/>
    </row>
    <row r="37" spans="2:18" ht="13.5" customHeight="1">
      <c r="B37" s="96"/>
      <c r="C37" s="148" t="s">
        <v>106</v>
      </c>
      <c r="D37" s="148"/>
      <c r="E37" s="96"/>
      <c r="F37" s="1">
        <v>0</v>
      </c>
      <c r="G37" s="1">
        <v>0</v>
      </c>
      <c r="H37" s="1"/>
      <c r="I37" s="148" t="s">
        <v>111</v>
      </c>
      <c r="J37" s="148"/>
      <c r="K37" s="81">
        <v>2</v>
      </c>
      <c r="L37" s="1"/>
      <c r="M37" s="105"/>
      <c r="N37" s="151" t="s">
        <v>197</v>
      </c>
      <c r="O37" s="151"/>
      <c r="P37" s="1"/>
      <c r="Q37" s="81">
        <v>0</v>
      </c>
      <c r="R37" s="12"/>
    </row>
    <row r="38" spans="2:18" ht="13.5" customHeight="1">
      <c r="B38" s="96"/>
      <c r="C38" s="148" t="s">
        <v>107</v>
      </c>
      <c r="D38" s="148"/>
      <c r="E38" s="96"/>
      <c r="F38" s="1">
        <v>0</v>
      </c>
      <c r="G38" s="1">
        <v>0</v>
      </c>
      <c r="H38" s="1"/>
      <c r="I38" s="148" t="s">
        <v>112</v>
      </c>
      <c r="J38" s="148"/>
      <c r="K38" s="81">
        <v>2</v>
      </c>
      <c r="L38" s="1"/>
      <c r="M38" s="105"/>
      <c r="N38" s="151" t="s">
        <v>200</v>
      </c>
      <c r="O38" s="151"/>
      <c r="P38" s="1"/>
      <c r="Q38" s="81">
        <v>0</v>
      </c>
      <c r="R38" s="12"/>
    </row>
    <row r="39" spans="2:18" ht="13.5" customHeight="1">
      <c r="B39" s="96"/>
      <c r="C39" s="148" t="s">
        <v>108</v>
      </c>
      <c r="D39" s="148"/>
      <c r="E39" s="96"/>
      <c r="F39" s="1">
        <v>4</v>
      </c>
      <c r="G39" s="1">
        <v>3</v>
      </c>
      <c r="H39" s="1"/>
      <c r="I39" s="148" t="s">
        <v>113</v>
      </c>
      <c r="J39" s="148"/>
      <c r="K39" s="81">
        <v>0</v>
      </c>
      <c r="L39" s="1"/>
      <c r="M39" s="105"/>
      <c r="N39" s="151" t="s">
        <v>116</v>
      </c>
      <c r="O39" s="151"/>
      <c r="P39" s="1"/>
      <c r="Q39" s="81">
        <v>0</v>
      </c>
      <c r="R39" s="12"/>
    </row>
    <row r="40" spans="2:18" ht="13.5" customHeight="1">
      <c r="B40" s="96"/>
      <c r="C40" s="148" t="s">
        <v>109</v>
      </c>
      <c r="D40" s="148"/>
      <c r="E40" s="96"/>
      <c r="F40" s="1">
        <v>8</v>
      </c>
      <c r="G40" s="1">
        <v>7</v>
      </c>
      <c r="H40" s="1"/>
      <c r="I40" s="148" t="s">
        <v>114</v>
      </c>
      <c r="J40" s="148"/>
      <c r="K40" s="81">
        <v>3</v>
      </c>
      <c r="L40" s="1"/>
      <c r="M40" s="105"/>
      <c r="N40" s="151"/>
      <c r="O40" s="151"/>
      <c r="P40" s="1"/>
      <c r="Q40" s="81"/>
      <c r="R40" s="12"/>
    </row>
    <row r="41" spans="2:18" ht="13.5" customHeight="1">
      <c r="B41" s="96"/>
      <c r="C41" s="148" t="s">
        <v>110</v>
      </c>
      <c r="D41" s="148"/>
      <c r="E41" s="96"/>
      <c r="F41" s="1">
        <v>1</v>
      </c>
      <c r="G41" s="1">
        <v>1</v>
      </c>
      <c r="H41" s="1"/>
      <c r="I41" s="148" t="s">
        <v>115</v>
      </c>
      <c r="J41" s="148"/>
      <c r="K41" s="81">
        <v>7</v>
      </c>
      <c r="L41" s="1"/>
      <c r="M41" s="105"/>
      <c r="N41" s="151"/>
      <c r="O41" s="151"/>
      <c r="P41" s="1"/>
      <c r="Q41" s="84"/>
      <c r="R41" s="12"/>
    </row>
    <row r="42" spans="2:18" ht="13.5" customHeight="1">
      <c r="B42" s="96"/>
      <c r="C42" s="148" t="s">
        <v>111</v>
      </c>
      <c r="D42" s="148"/>
      <c r="E42" s="96"/>
      <c r="F42" s="1">
        <v>2</v>
      </c>
      <c r="G42" s="1">
        <v>2</v>
      </c>
      <c r="H42" s="1"/>
      <c r="I42" s="148" t="s">
        <v>116</v>
      </c>
      <c r="J42" s="148"/>
      <c r="K42" s="81">
        <v>2</v>
      </c>
      <c r="L42" s="1"/>
      <c r="M42" s="105"/>
      <c r="N42" s="151"/>
      <c r="O42" s="151"/>
      <c r="P42" s="1"/>
      <c r="Q42" s="84"/>
      <c r="R42" s="12"/>
    </row>
    <row r="43" spans="2:18" ht="13.5" customHeight="1">
      <c r="B43" s="96"/>
      <c r="C43" s="148" t="s">
        <v>112</v>
      </c>
      <c r="D43" s="148"/>
      <c r="E43" s="96"/>
      <c r="F43" s="1">
        <v>3</v>
      </c>
      <c r="G43" s="1">
        <v>2</v>
      </c>
      <c r="H43" s="1"/>
      <c r="I43" s="150" t="s">
        <v>222</v>
      </c>
      <c r="J43" s="150"/>
      <c r="K43" s="81">
        <v>0</v>
      </c>
      <c r="L43" s="1"/>
      <c r="M43" s="105"/>
      <c r="N43" s="151"/>
      <c r="O43" s="151"/>
      <c r="P43" s="1"/>
      <c r="Q43" s="84"/>
      <c r="R43" s="12"/>
    </row>
    <row r="44" spans="2:18" ht="13.5" customHeight="1">
      <c r="B44" s="96"/>
      <c r="C44" s="148" t="s">
        <v>113</v>
      </c>
      <c r="D44" s="148"/>
      <c r="E44" s="96"/>
      <c r="F44" s="1">
        <v>0</v>
      </c>
      <c r="G44" s="1">
        <v>0</v>
      </c>
      <c r="H44" s="1"/>
      <c r="I44" s="148" t="s">
        <v>117</v>
      </c>
      <c r="J44" s="148"/>
      <c r="K44" s="81">
        <v>1</v>
      </c>
      <c r="L44" s="1"/>
      <c r="M44" s="105"/>
      <c r="N44" s="151"/>
      <c r="O44" s="151"/>
      <c r="P44" s="1"/>
      <c r="Q44" s="84"/>
      <c r="R44" s="12"/>
    </row>
    <row r="45" spans="2:18" ht="13.5" customHeight="1">
      <c r="B45" s="96"/>
      <c r="C45" s="148" t="s">
        <v>114</v>
      </c>
      <c r="D45" s="148"/>
      <c r="E45" s="96"/>
      <c r="F45" s="1">
        <v>4</v>
      </c>
      <c r="G45" s="1">
        <v>4</v>
      </c>
      <c r="H45" s="1"/>
      <c r="I45" s="148" t="s">
        <v>118</v>
      </c>
      <c r="J45" s="148"/>
      <c r="K45" s="81">
        <v>1</v>
      </c>
      <c r="L45" s="1"/>
      <c r="M45" s="105"/>
      <c r="N45" s="151"/>
      <c r="O45" s="151"/>
      <c r="P45" s="1"/>
      <c r="Q45" s="84"/>
      <c r="R45" s="12"/>
    </row>
    <row r="46" spans="2:18" ht="13.5" customHeight="1">
      <c r="B46" s="96"/>
      <c r="C46" s="148" t="s">
        <v>115</v>
      </c>
      <c r="D46" s="148"/>
      <c r="E46" s="96"/>
      <c r="F46" s="1">
        <v>4</v>
      </c>
      <c r="G46" s="1">
        <v>7</v>
      </c>
      <c r="H46" s="1"/>
      <c r="I46" s="149"/>
      <c r="J46" s="149"/>
      <c r="K46" s="68"/>
      <c r="L46" s="1"/>
      <c r="M46" s="105"/>
      <c r="N46" s="151"/>
      <c r="O46" s="151"/>
      <c r="P46" s="1"/>
      <c r="Q46" s="70"/>
      <c r="R46" s="12"/>
    </row>
    <row r="47" spans="2:18" ht="13.5" customHeight="1">
      <c r="B47" s="96"/>
      <c r="C47" s="148" t="s">
        <v>116</v>
      </c>
      <c r="D47" s="148"/>
      <c r="E47" s="96"/>
      <c r="F47" s="1">
        <v>2</v>
      </c>
      <c r="G47" s="1">
        <v>2</v>
      </c>
      <c r="H47" s="1"/>
      <c r="I47" s="149"/>
      <c r="J47" s="149"/>
      <c r="K47" s="68"/>
      <c r="L47" s="1"/>
      <c r="M47" s="105"/>
      <c r="N47" s="151"/>
      <c r="O47" s="151"/>
      <c r="P47" s="1"/>
      <c r="Q47" s="70"/>
      <c r="R47" s="12"/>
    </row>
    <row r="48" spans="2:18" ht="13.5" customHeight="1">
      <c r="B48" s="96"/>
      <c r="C48" s="148" t="s">
        <v>117</v>
      </c>
      <c r="D48" s="148"/>
      <c r="E48" s="96"/>
      <c r="F48" s="1">
        <v>1</v>
      </c>
      <c r="G48" s="1">
        <v>1</v>
      </c>
      <c r="H48" s="1"/>
      <c r="I48" s="149"/>
      <c r="J48" s="149"/>
      <c r="K48" s="68"/>
      <c r="L48" s="1"/>
      <c r="M48" s="105"/>
      <c r="N48" s="105"/>
      <c r="O48" s="105"/>
      <c r="P48" s="1"/>
      <c r="Q48" s="70"/>
      <c r="R48" s="12"/>
    </row>
    <row r="49" spans="2:18" ht="13.5" customHeight="1">
      <c r="B49" s="96"/>
      <c r="C49" s="148" t="s">
        <v>118</v>
      </c>
      <c r="D49" s="148"/>
      <c r="E49" s="96" t="s">
        <v>153</v>
      </c>
      <c r="F49" s="1">
        <v>1</v>
      </c>
      <c r="G49" s="1">
        <v>1</v>
      </c>
      <c r="H49" s="1"/>
      <c r="I49" s="102"/>
      <c r="J49" s="102"/>
      <c r="K49" s="68"/>
      <c r="L49" s="1"/>
      <c r="M49" s="105"/>
      <c r="N49" s="105"/>
      <c r="O49" s="105"/>
      <c r="P49" s="1"/>
      <c r="Q49" s="70"/>
      <c r="R49" s="12"/>
    </row>
    <row r="50" spans="2:18" ht="13.5" customHeight="1" thickBot="1">
      <c r="B50" s="32"/>
      <c r="C50" s="152" t="s">
        <v>119</v>
      </c>
      <c r="D50" s="152"/>
      <c r="E50" s="32"/>
      <c r="F50" s="14">
        <v>1</v>
      </c>
      <c r="G50" s="14">
        <v>1</v>
      </c>
      <c r="H50" s="1"/>
      <c r="I50" s="102"/>
      <c r="J50" s="80"/>
      <c r="K50" s="82"/>
      <c r="L50" s="1"/>
      <c r="M50" s="72"/>
      <c r="N50" s="72"/>
      <c r="O50" s="72"/>
      <c r="P50" s="14"/>
      <c r="Q50" s="85"/>
      <c r="R50" s="12"/>
    </row>
    <row r="51" spans="2:18" ht="18" customHeight="1">
      <c r="B51" s="73" t="s">
        <v>145</v>
      </c>
      <c r="C51" s="71"/>
      <c r="D51" s="71"/>
      <c r="E51" s="71"/>
      <c r="F51" s="71"/>
      <c r="G51" s="71"/>
      <c r="H51" s="71"/>
      <c r="I51" s="71"/>
      <c r="J51" s="71"/>
      <c r="K51" s="83"/>
      <c r="L51" s="71"/>
      <c r="M51" s="71"/>
      <c r="N51" s="71"/>
      <c r="O51" s="71"/>
      <c r="P51" s="71"/>
      <c r="Q51" s="75"/>
      <c r="R51" s="71"/>
    </row>
    <row r="52" spans="2:18" ht="13.5" customHeight="1">
      <c r="B52" s="74" t="s">
        <v>202</v>
      </c>
      <c r="C52" s="71"/>
      <c r="D52" s="71"/>
      <c r="E52" s="71"/>
      <c r="F52" s="71"/>
      <c r="G52" s="71"/>
      <c r="H52" s="71"/>
      <c r="I52" s="71"/>
      <c r="J52" s="71"/>
      <c r="K52" s="83"/>
      <c r="L52" s="71"/>
      <c r="M52" s="71"/>
      <c r="N52" s="71"/>
      <c r="O52" s="71"/>
      <c r="P52" s="71"/>
      <c r="Q52" s="71"/>
      <c r="R52" s="71"/>
    </row>
    <row r="53" spans="2:18" ht="13.5" customHeight="1">
      <c r="K53" s="62"/>
    </row>
    <row r="55" spans="2:18" ht="13.5" customHeight="1">
      <c r="G55" s="12"/>
      <c r="H55" s="12"/>
      <c r="I55" s="12"/>
      <c r="J55" s="12"/>
    </row>
  </sheetData>
  <mergeCells count="114">
    <mergeCell ref="M4:P4"/>
    <mergeCell ref="N7:O7"/>
    <mergeCell ref="N21:O21"/>
    <mergeCell ref="M5:O5"/>
    <mergeCell ref="I23:J23"/>
    <mergeCell ref="N22:O22"/>
    <mergeCell ref="I4:J4"/>
    <mergeCell ref="I5:J5"/>
    <mergeCell ref="I7:J7"/>
    <mergeCell ref="N14:O14"/>
    <mergeCell ref="I13:J13"/>
    <mergeCell ref="I14:J14"/>
    <mergeCell ref="I16:J16"/>
    <mergeCell ref="I15:J15"/>
    <mergeCell ref="I22:J22"/>
    <mergeCell ref="I21:J21"/>
    <mergeCell ref="I20:J20"/>
    <mergeCell ref="I19:J19"/>
    <mergeCell ref="I18:J18"/>
    <mergeCell ref="I17:J17"/>
    <mergeCell ref="N18:O18"/>
    <mergeCell ref="N8:O9"/>
    <mergeCell ref="N15:O15"/>
    <mergeCell ref="N20:O20"/>
    <mergeCell ref="N43:O43"/>
    <mergeCell ref="N39:O39"/>
    <mergeCell ref="N38:O38"/>
    <mergeCell ref="N42:O42"/>
    <mergeCell ref="N41:O41"/>
    <mergeCell ref="N40:O40"/>
    <mergeCell ref="N37:O37"/>
    <mergeCell ref="N36:O36"/>
    <mergeCell ref="N35:O35"/>
    <mergeCell ref="N17:O17"/>
    <mergeCell ref="N16:O16"/>
    <mergeCell ref="N31:O31"/>
    <mergeCell ref="N19:O19"/>
    <mergeCell ref="N33:O33"/>
    <mergeCell ref="N32:O32"/>
    <mergeCell ref="N30:O30"/>
    <mergeCell ref="N29:O29"/>
    <mergeCell ref="N28:O28"/>
    <mergeCell ref="N27:O27"/>
    <mergeCell ref="N26:O26"/>
    <mergeCell ref="N23:O23"/>
    <mergeCell ref="E2:G2"/>
    <mergeCell ref="C48:D48"/>
    <mergeCell ref="C49:D49"/>
    <mergeCell ref="C36:D36"/>
    <mergeCell ref="C37:D37"/>
    <mergeCell ref="C38:D38"/>
    <mergeCell ref="C39:D39"/>
    <mergeCell ref="C33:D33"/>
    <mergeCell ref="B5:D5"/>
    <mergeCell ref="C7:D7"/>
    <mergeCell ref="C21:D21"/>
    <mergeCell ref="C22:D22"/>
    <mergeCell ref="C28:D28"/>
    <mergeCell ref="C23:D23"/>
    <mergeCell ref="C25:D25"/>
    <mergeCell ref="C26:D26"/>
    <mergeCell ref="B4:E4"/>
    <mergeCell ref="C44:D44"/>
    <mergeCell ref="C42:D42"/>
    <mergeCell ref="C43:D43"/>
    <mergeCell ref="C27:D27"/>
    <mergeCell ref="C24:D24"/>
    <mergeCell ref="Q8:Q9"/>
    <mergeCell ref="N10:O10"/>
    <mergeCell ref="N13:O13"/>
    <mergeCell ref="N12:O12"/>
    <mergeCell ref="N11:O11"/>
    <mergeCell ref="C50:D50"/>
    <mergeCell ref="C35:D35"/>
    <mergeCell ref="C29:D29"/>
    <mergeCell ref="C30:D30"/>
    <mergeCell ref="C31:D31"/>
    <mergeCell ref="C32:D32"/>
    <mergeCell ref="C34:D34"/>
    <mergeCell ref="C45:D45"/>
    <mergeCell ref="C46:D46"/>
    <mergeCell ref="C47:D47"/>
    <mergeCell ref="C40:D40"/>
    <mergeCell ref="C41:D41"/>
    <mergeCell ref="N34:O34"/>
    <mergeCell ref="N25:O25"/>
    <mergeCell ref="N24:O24"/>
    <mergeCell ref="N46:O46"/>
    <mergeCell ref="N45:O45"/>
    <mergeCell ref="N44:O44"/>
    <mergeCell ref="N47:O47"/>
    <mergeCell ref="I35:J35"/>
    <mergeCell ref="I26:J26"/>
    <mergeCell ref="I27:J27"/>
    <mergeCell ref="I28:J28"/>
    <mergeCell ref="I29:J29"/>
    <mergeCell ref="I30:J30"/>
    <mergeCell ref="I46:J46"/>
    <mergeCell ref="I47:J47"/>
    <mergeCell ref="I48:J48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</mergeCells>
  <phoneticPr fontId="1"/>
  <pageMargins left="0.74803149606299213" right="0.74803149606299213" top="0.98425196850393704" bottom="0.98425196850393704" header="0.51181102362204722" footer="0.51181102362204722"/>
  <pageSetup paperSize="9" scale="57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I29"/>
  <sheetViews>
    <sheetView showGridLines="0" view="pageBreakPreview" zoomScaleNormal="100" zoomScaleSheetLayoutView="100" workbookViewId="0">
      <selection activeCell="I10" sqref="I10"/>
    </sheetView>
  </sheetViews>
  <sheetFormatPr defaultRowHeight="13.5" customHeight="1"/>
  <cols>
    <col min="1" max="1" width="5" style="7" customWidth="1"/>
    <col min="2" max="2" width="1.875" style="7" customWidth="1"/>
    <col min="3" max="3" width="28.625" style="7" customWidth="1"/>
    <col min="4" max="4" width="1.625" style="7" customWidth="1"/>
    <col min="5" max="9" width="11.625" style="7" customWidth="1"/>
    <col min="10" max="16384" width="9" style="7"/>
  </cols>
  <sheetData>
    <row r="2" spans="2:9" s="9" customFormat="1" ht="18" customHeight="1">
      <c r="C2" s="38" t="s">
        <v>167</v>
      </c>
      <c r="D2" s="160" t="s">
        <v>30</v>
      </c>
      <c r="E2" s="160"/>
      <c r="F2" s="160"/>
    </row>
    <row r="3" spans="2:9" ht="18" customHeight="1" thickBot="1"/>
    <row r="4" spans="2:9" ht="18" customHeight="1">
      <c r="B4" s="122" t="s">
        <v>120</v>
      </c>
      <c r="C4" s="122"/>
      <c r="D4" s="90"/>
      <c r="E4" s="88" t="s">
        <v>172</v>
      </c>
      <c r="F4" s="88" t="s">
        <v>171</v>
      </c>
      <c r="G4" s="88" t="s">
        <v>177</v>
      </c>
      <c r="H4" s="25" t="s">
        <v>178</v>
      </c>
      <c r="I4" s="25" t="s">
        <v>182</v>
      </c>
    </row>
    <row r="5" spans="2:9" ht="18" customHeight="1">
      <c r="B5" s="161" t="s">
        <v>31</v>
      </c>
      <c r="C5" s="161"/>
      <c r="D5" s="41"/>
      <c r="E5" s="13">
        <v>1451</v>
      </c>
      <c r="F5" s="13">
        <v>1352</v>
      </c>
      <c r="G5" s="13">
        <v>1473</v>
      </c>
      <c r="H5" s="69">
        <v>1401</v>
      </c>
      <c r="I5" s="69">
        <v>1456</v>
      </c>
    </row>
    <row r="6" spans="2:9" ht="14.25" customHeight="1">
      <c r="B6" s="103"/>
      <c r="C6" s="103"/>
      <c r="D6" s="103"/>
      <c r="E6" s="36"/>
      <c r="F6" s="1"/>
      <c r="G6" s="1"/>
      <c r="H6" s="1"/>
      <c r="I6" s="1"/>
    </row>
    <row r="7" spans="2:9" ht="14.25" customHeight="1">
      <c r="B7" s="103"/>
      <c r="C7" s="103" t="s">
        <v>121</v>
      </c>
      <c r="D7" s="103"/>
      <c r="E7" s="1">
        <v>36</v>
      </c>
      <c r="F7" s="1">
        <v>38</v>
      </c>
      <c r="G7" s="1">
        <v>40</v>
      </c>
      <c r="H7" s="70">
        <v>31</v>
      </c>
      <c r="I7" s="70">
        <v>35</v>
      </c>
    </row>
    <row r="8" spans="2:9" ht="14.25" customHeight="1">
      <c r="B8" s="103"/>
      <c r="C8" s="103" t="s">
        <v>122</v>
      </c>
      <c r="D8" s="103"/>
      <c r="E8" s="1">
        <v>384</v>
      </c>
      <c r="F8" s="1">
        <v>387</v>
      </c>
      <c r="G8" s="1">
        <v>379</v>
      </c>
      <c r="H8" s="70">
        <v>415</v>
      </c>
      <c r="I8" s="70">
        <v>402</v>
      </c>
    </row>
    <row r="9" spans="2:9" ht="14.25" customHeight="1">
      <c r="B9" s="96"/>
      <c r="C9" s="163" t="s">
        <v>38</v>
      </c>
      <c r="D9" s="42"/>
      <c r="E9" s="1">
        <v>6</v>
      </c>
      <c r="F9" s="1">
        <v>3</v>
      </c>
      <c r="G9" s="1">
        <v>4</v>
      </c>
      <c r="H9" s="70">
        <v>3</v>
      </c>
      <c r="I9" s="70">
        <v>8</v>
      </c>
    </row>
    <row r="10" spans="2:9" ht="14.25" customHeight="1">
      <c r="B10" s="96"/>
      <c r="C10" s="163"/>
      <c r="D10" s="42"/>
      <c r="E10" s="1"/>
      <c r="F10" s="1"/>
      <c r="G10" s="1"/>
      <c r="H10" s="1"/>
      <c r="I10" s="1"/>
    </row>
    <row r="11" spans="2:9" ht="14.25" customHeight="1">
      <c r="B11" s="96"/>
      <c r="C11" s="103" t="s">
        <v>123</v>
      </c>
      <c r="D11" s="103"/>
      <c r="E11" s="1">
        <v>13</v>
      </c>
      <c r="F11" s="1">
        <v>18</v>
      </c>
      <c r="G11" s="1">
        <v>20</v>
      </c>
      <c r="H11" s="70">
        <v>28</v>
      </c>
      <c r="I11" s="70">
        <v>12</v>
      </c>
    </row>
    <row r="12" spans="2:9" ht="14.25" customHeight="1">
      <c r="B12" s="96"/>
      <c r="C12" s="103" t="s">
        <v>124</v>
      </c>
      <c r="D12" s="103"/>
      <c r="E12" s="1">
        <v>11</v>
      </c>
      <c r="F12" s="1">
        <v>8</v>
      </c>
      <c r="G12" s="1">
        <v>13</v>
      </c>
      <c r="H12" s="70">
        <v>14</v>
      </c>
      <c r="I12" s="70">
        <v>9</v>
      </c>
    </row>
    <row r="13" spans="2:9" ht="14.25" customHeight="1">
      <c r="B13" s="96"/>
      <c r="C13" s="103" t="s">
        <v>125</v>
      </c>
      <c r="D13" s="103"/>
      <c r="E13" s="1">
        <v>65</v>
      </c>
      <c r="F13" s="1">
        <v>68</v>
      </c>
      <c r="G13" s="1">
        <v>61</v>
      </c>
      <c r="H13" s="70">
        <v>65</v>
      </c>
      <c r="I13" s="70">
        <v>51</v>
      </c>
    </row>
    <row r="14" spans="2:9" ht="14.25" customHeight="1">
      <c r="B14" s="96"/>
      <c r="C14" s="103" t="s">
        <v>126</v>
      </c>
      <c r="D14" s="103"/>
      <c r="E14" s="1">
        <v>0</v>
      </c>
      <c r="F14" s="1">
        <v>0</v>
      </c>
      <c r="G14" s="1">
        <v>0</v>
      </c>
      <c r="H14" s="70">
        <v>0</v>
      </c>
      <c r="I14" s="70">
        <v>0</v>
      </c>
    </row>
    <row r="15" spans="2:9" ht="14.25" customHeight="1">
      <c r="B15" s="96"/>
      <c r="C15" s="103" t="s">
        <v>127</v>
      </c>
      <c r="D15" s="103"/>
      <c r="E15" s="1">
        <v>0</v>
      </c>
      <c r="F15" s="1">
        <v>0</v>
      </c>
      <c r="G15" s="1">
        <v>0</v>
      </c>
      <c r="H15" s="70">
        <v>0</v>
      </c>
      <c r="I15" s="70">
        <v>0</v>
      </c>
    </row>
    <row r="16" spans="2:9" ht="14.25" customHeight="1">
      <c r="B16" s="96"/>
      <c r="C16" s="103" t="s">
        <v>128</v>
      </c>
      <c r="D16" s="103"/>
      <c r="E16" s="1">
        <v>431</v>
      </c>
      <c r="F16" s="1">
        <v>406</v>
      </c>
      <c r="G16" s="1">
        <v>448</v>
      </c>
      <c r="H16" s="70">
        <v>389</v>
      </c>
      <c r="I16" s="70">
        <v>396</v>
      </c>
    </row>
    <row r="17" spans="2:9" ht="14.25" customHeight="1">
      <c r="B17" s="96"/>
      <c r="C17" s="103" t="s">
        <v>129</v>
      </c>
      <c r="D17" s="103"/>
      <c r="E17" s="1">
        <v>231</v>
      </c>
      <c r="F17" s="1">
        <v>220</v>
      </c>
      <c r="G17" s="1">
        <v>231</v>
      </c>
      <c r="H17" s="70">
        <v>190</v>
      </c>
      <c r="I17" s="70">
        <v>230</v>
      </c>
    </row>
    <row r="18" spans="2:9" ht="14.25" customHeight="1">
      <c r="B18" s="96"/>
      <c r="C18" s="103" t="s">
        <v>130</v>
      </c>
      <c r="D18" s="103"/>
      <c r="E18" s="1">
        <v>51</v>
      </c>
      <c r="F18" s="1">
        <v>44</v>
      </c>
      <c r="G18" s="1">
        <v>48</v>
      </c>
      <c r="H18" s="70">
        <v>46</v>
      </c>
      <c r="I18" s="70">
        <v>54</v>
      </c>
    </row>
    <row r="19" spans="2:9" ht="14.25" customHeight="1">
      <c r="B19" s="96"/>
      <c r="C19" s="103" t="s">
        <v>131</v>
      </c>
      <c r="D19" s="103"/>
      <c r="E19" s="1">
        <v>4</v>
      </c>
      <c r="F19" s="1">
        <v>5</v>
      </c>
      <c r="G19" s="1">
        <v>1</v>
      </c>
      <c r="H19" s="70">
        <v>4</v>
      </c>
      <c r="I19" s="70">
        <v>1</v>
      </c>
    </row>
    <row r="20" spans="2:9" ht="14.25" customHeight="1">
      <c r="B20" s="96"/>
      <c r="C20" s="103" t="s">
        <v>132</v>
      </c>
      <c r="D20" s="103"/>
      <c r="E20" s="1">
        <v>8</v>
      </c>
      <c r="F20" s="1">
        <v>7</v>
      </c>
      <c r="G20" s="1">
        <v>14</v>
      </c>
      <c r="H20" s="70">
        <v>12</v>
      </c>
      <c r="I20" s="70">
        <v>13</v>
      </c>
    </row>
    <row r="21" spans="2:9" ht="14.25" customHeight="1">
      <c r="B21" s="96"/>
      <c r="C21" s="103" t="s">
        <v>133</v>
      </c>
      <c r="D21" s="103"/>
      <c r="E21" s="1">
        <v>38</v>
      </c>
      <c r="F21" s="1">
        <v>44</v>
      </c>
      <c r="G21" s="1">
        <v>51</v>
      </c>
      <c r="H21" s="70">
        <v>46</v>
      </c>
      <c r="I21" s="70">
        <v>54</v>
      </c>
    </row>
    <row r="22" spans="2:9" ht="14.25" customHeight="1">
      <c r="B22" s="96"/>
      <c r="C22" s="103" t="s">
        <v>134</v>
      </c>
      <c r="D22" s="103"/>
      <c r="E22" s="1">
        <v>0</v>
      </c>
      <c r="F22" s="1">
        <v>0</v>
      </c>
      <c r="G22" s="1">
        <v>0</v>
      </c>
      <c r="H22" s="70">
        <v>0</v>
      </c>
      <c r="I22" s="70">
        <v>0</v>
      </c>
    </row>
    <row r="23" spans="2:9" ht="14.25" customHeight="1">
      <c r="B23" s="96"/>
      <c r="C23" s="103" t="s">
        <v>135</v>
      </c>
      <c r="D23" s="103"/>
      <c r="E23" s="1">
        <v>0</v>
      </c>
      <c r="F23" s="1">
        <v>0</v>
      </c>
      <c r="G23" s="1">
        <v>1</v>
      </c>
      <c r="H23" s="70">
        <v>0</v>
      </c>
      <c r="I23" s="70">
        <v>0</v>
      </c>
    </row>
    <row r="24" spans="2:9" ht="18.75" customHeight="1">
      <c r="B24" s="96"/>
      <c r="C24" s="103" t="s">
        <v>136</v>
      </c>
      <c r="D24" s="103"/>
      <c r="E24" s="1">
        <v>4</v>
      </c>
      <c r="F24" s="1">
        <v>2</v>
      </c>
      <c r="G24" s="1">
        <v>2</v>
      </c>
      <c r="H24" s="70">
        <v>0</v>
      </c>
      <c r="I24" s="70">
        <v>1</v>
      </c>
    </row>
    <row r="25" spans="2:9" ht="14.25" customHeight="1">
      <c r="B25" s="96"/>
      <c r="C25" s="164" t="s">
        <v>39</v>
      </c>
      <c r="D25" s="42"/>
      <c r="E25" s="1">
        <v>102</v>
      </c>
      <c r="F25" s="1">
        <v>105</v>
      </c>
      <c r="G25" s="1">
        <v>94</v>
      </c>
      <c r="H25" s="70">
        <v>90</v>
      </c>
      <c r="I25" s="70">
        <v>104</v>
      </c>
    </row>
    <row r="26" spans="2:9" ht="14.25" customHeight="1">
      <c r="B26" s="96"/>
      <c r="C26" s="164"/>
      <c r="D26" s="42"/>
      <c r="E26" s="1"/>
      <c r="F26" s="1"/>
      <c r="G26" s="1"/>
      <c r="H26" s="1"/>
      <c r="I26" s="1"/>
    </row>
    <row r="27" spans="2:9" ht="14.25" customHeight="1">
      <c r="C27" s="103" t="s">
        <v>137</v>
      </c>
      <c r="D27" s="103"/>
      <c r="E27" s="1">
        <v>67</v>
      </c>
      <c r="F27" s="1">
        <v>67</v>
      </c>
      <c r="G27" s="1">
        <v>66</v>
      </c>
      <c r="H27" s="70">
        <v>68</v>
      </c>
      <c r="I27" s="70">
        <v>86</v>
      </c>
    </row>
    <row r="28" spans="2:9" ht="13.5" customHeight="1" thickBot="1">
      <c r="B28" s="32"/>
      <c r="C28" s="104"/>
      <c r="D28" s="104"/>
      <c r="E28" s="3"/>
      <c r="F28" s="3"/>
      <c r="G28" s="14"/>
      <c r="H28" s="14"/>
      <c r="I28" s="14"/>
    </row>
    <row r="29" spans="2:9" ht="18" customHeight="1">
      <c r="C29" s="162" t="s">
        <v>143</v>
      </c>
      <c r="D29" s="162"/>
      <c r="E29" s="162"/>
      <c r="F29" s="43"/>
    </row>
  </sheetData>
  <mergeCells count="6">
    <mergeCell ref="D2:F2"/>
    <mergeCell ref="B4:C4"/>
    <mergeCell ref="B5:C5"/>
    <mergeCell ref="C29:E29"/>
    <mergeCell ref="C9:C10"/>
    <mergeCell ref="C25:C26"/>
  </mergeCells>
  <phoneticPr fontId="1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O13"/>
  <sheetViews>
    <sheetView showGridLines="0" view="pageBreakPreview" topLeftCell="A2" zoomScale="130" zoomScaleNormal="100" zoomScaleSheetLayoutView="130" workbookViewId="0">
      <selection activeCell="I10" sqref="I10"/>
    </sheetView>
  </sheetViews>
  <sheetFormatPr defaultRowHeight="13.5" customHeight="1"/>
  <cols>
    <col min="1" max="1" width="1.25" style="7" customWidth="1"/>
    <col min="2" max="2" width="4" style="7" customWidth="1"/>
    <col min="3" max="3" width="3.75" style="7" customWidth="1"/>
    <col min="4" max="4" width="4.125" style="7" customWidth="1"/>
    <col min="5" max="5" width="1.125" style="7" customWidth="1"/>
    <col min="6" max="6" width="8" style="7" bestFit="1" customWidth="1"/>
    <col min="7" max="9" width="7.625" style="7" customWidth="1"/>
    <col min="10" max="10" width="7.375" style="7" customWidth="1"/>
    <col min="11" max="11" width="7.625" style="7" customWidth="1"/>
    <col min="12" max="12" width="8.125" style="7" customWidth="1"/>
    <col min="13" max="13" width="10.125" style="7" bestFit="1" customWidth="1"/>
    <col min="14" max="14" width="10.75" style="7" customWidth="1"/>
    <col min="15" max="15" width="10" style="7" customWidth="1"/>
    <col min="16" max="16384" width="9" style="7"/>
  </cols>
  <sheetData>
    <row r="2" spans="2:15" s="9" customFormat="1" ht="18" customHeight="1">
      <c r="G2" s="38" t="s">
        <v>168</v>
      </c>
      <c r="H2" s="123" t="s">
        <v>14</v>
      </c>
      <c r="I2" s="123"/>
      <c r="J2" s="123"/>
      <c r="K2" s="123"/>
      <c r="L2" s="123"/>
      <c r="M2" s="123"/>
    </row>
    <row r="3" spans="2:15" ht="18" customHeight="1" thickBot="1">
      <c r="F3" s="32"/>
      <c r="G3" s="32"/>
      <c r="H3" s="32"/>
      <c r="I3" s="32"/>
      <c r="J3" s="32"/>
      <c r="K3" s="32"/>
      <c r="L3" s="32"/>
      <c r="M3" s="32"/>
    </row>
    <row r="4" spans="2:15" ht="18" customHeight="1">
      <c r="B4" s="112" t="s">
        <v>15</v>
      </c>
      <c r="C4" s="112"/>
      <c r="D4" s="112"/>
      <c r="E4" s="86"/>
      <c r="F4" s="134" t="s">
        <v>16</v>
      </c>
      <c r="G4" s="135"/>
      <c r="H4" s="135"/>
      <c r="I4" s="135"/>
      <c r="J4" s="135"/>
      <c r="K4" s="135"/>
      <c r="L4" s="136"/>
      <c r="M4" s="173" t="s">
        <v>17</v>
      </c>
      <c r="N4" s="135"/>
      <c r="O4" s="135"/>
    </row>
    <row r="5" spans="2:15" ht="18" customHeight="1">
      <c r="B5" s="124"/>
      <c r="C5" s="124"/>
      <c r="D5" s="124"/>
      <c r="E5" s="39"/>
      <c r="F5" s="165" t="s">
        <v>18</v>
      </c>
      <c r="G5" s="174" t="s">
        <v>19</v>
      </c>
      <c r="H5" s="175"/>
      <c r="I5" s="178" t="s">
        <v>154</v>
      </c>
      <c r="J5" s="179"/>
      <c r="K5" s="180" t="s">
        <v>20</v>
      </c>
      <c r="L5" s="181"/>
      <c r="M5" s="165" t="s">
        <v>18</v>
      </c>
      <c r="N5" s="167" t="s">
        <v>50</v>
      </c>
      <c r="O5" s="170" t="s">
        <v>155</v>
      </c>
    </row>
    <row r="6" spans="2:15" ht="18" customHeight="1">
      <c r="B6" s="124"/>
      <c r="C6" s="124"/>
      <c r="D6" s="124"/>
      <c r="E6" s="39"/>
      <c r="F6" s="166"/>
      <c r="G6" s="166" t="s">
        <v>156</v>
      </c>
      <c r="H6" s="166" t="s">
        <v>157</v>
      </c>
      <c r="I6" s="166" t="s">
        <v>156</v>
      </c>
      <c r="J6" s="166" t="s">
        <v>157</v>
      </c>
      <c r="K6" s="166" t="s">
        <v>156</v>
      </c>
      <c r="L6" s="176" t="s">
        <v>158</v>
      </c>
      <c r="M6" s="166"/>
      <c r="N6" s="168"/>
      <c r="O6" s="171"/>
    </row>
    <row r="7" spans="2:15" ht="18" customHeight="1">
      <c r="B7" s="114"/>
      <c r="C7" s="114"/>
      <c r="D7" s="114"/>
      <c r="E7" s="87"/>
      <c r="F7" s="121"/>
      <c r="G7" s="121"/>
      <c r="H7" s="121"/>
      <c r="I7" s="121"/>
      <c r="J7" s="121"/>
      <c r="K7" s="121"/>
      <c r="L7" s="177"/>
      <c r="M7" s="121"/>
      <c r="N7" s="169"/>
      <c r="O7" s="172"/>
    </row>
    <row r="8" spans="2:15" ht="18" customHeight="1">
      <c r="B8" s="96" t="s">
        <v>13</v>
      </c>
      <c r="C8" s="96">
        <v>29</v>
      </c>
      <c r="D8" s="96" t="s">
        <v>15</v>
      </c>
      <c r="E8" s="18"/>
      <c r="F8" s="16">
        <v>392</v>
      </c>
      <c r="G8" s="1">
        <v>215</v>
      </c>
      <c r="H8" s="76">
        <v>128</v>
      </c>
      <c r="I8" s="1">
        <v>3</v>
      </c>
      <c r="J8" s="1">
        <v>20</v>
      </c>
      <c r="K8" s="1">
        <v>12</v>
      </c>
      <c r="L8" s="17">
        <v>14</v>
      </c>
      <c r="M8" s="1">
        <v>38482</v>
      </c>
      <c r="N8" s="1">
        <v>5806</v>
      </c>
      <c r="O8" s="1">
        <v>32676</v>
      </c>
    </row>
    <row r="9" spans="2:15" ht="18" customHeight="1">
      <c r="B9" s="96"/>
      <c r="C9" s="96">
        <v>30</v>
      </c>
      <c r="D9" s="96"/>
      <c r="E9" s="18"/>
      <c r="F9" s="16">
        <v>390</v>
      </c>
      <c r="G9" s="1">
        <v>212</v>
      </c>
      <c r="H9" s="1">
        <v>127</v>
      </c>
      <c r="I9" s="1">
        <v>3</v>
      </c>
      <c r="J9" s="1">
        <v>22</v>
      </c>
      <c r="K9" s="1">
        <v>12</v>
      </c>
      <c r="L9" s="17">
        <v>14</v>
      </c>
      <c r="M9" s="40">
        <v>37825</v>
      </c>
      <c r="N9" s="1">
        <v>5518</v>
      </c>
      <c r="O9" s="1">
        <v>32307</v>
      </c>
    </row>
    <row r="10" spans="2:15" s="9" customFormat="1" ht="18" customHeight="1">
      <c r="B10" s="96"/>
      <c r="C10" s="100" t="s">
        <v>170</v>
      </c>
      <c r="D10" s="96"/>
      <c r="E10" s="18"/>
      <c r="F10" s="16">
        <v>391</v>
      </c>
      <c r="G10" s="1">
        <v>217</v>
      </c>
      <c r="H10" s="1">
        <v>126</v>
      </c>
      <c r="I10" s="1">
        <v>3</v>
      </c>
      <c r="J10" s="1">
        <v>21</v>
      </c>
      <c r="K10" s="1">
        <v>11</v>
      </c>
      <c r="L10" s="17">
        <v>13</v>
      </c>
      <c r="M10" s="1">
        <v>37689</v>
      </c>
      <c r="N10" s="1">
        <v>5194</v>
      </c>
      <c r="O10" s="1">
        <v>32495</v>
      </c>
    </row>
    <row r="11" spans="2:15" s="9" customFormat="1" ht="18" customHeight="1">
      <c r="B11" s="96" t="s">
        <v>169</v>
      </c>
      <c r="C11" s="100">
        <v>2</v>
      </c>
      <c r="D11" s="96"/>
      <c r="E11" s="18"/>
      <c r="F11" s="16">
        <v>396</v>
      </c>
      <c r="G11" s="1">
        <v>216</v>
      </c>
      <c r="H11" s="1">
        <v>121</v>
      </c>
      <c r="I11" s="1">
        <v>3</v>
      </c>
      <c r="J11" s="1">
        <v>32</v>
      </c>
      <c r="K11" s="1">
        <v>12</v>
      </c>
      <c r="L11" s="17">
        <v>12</v>
      </c>
      <c r="M11" s="1">
        <v>36555</v>
      </c>
      <c r="N11" s="1">
        <v>5030</v>
      </c>
      <c r="O11" s="1">
        <v>31525</v>
      </c>
    </row>
    <row r="12" spans="2:15" s="9" customFormat="1" ht="18" customHeight="1" thickBot="1">
      <c r="B12" s="8"/>
      <c r="C12" s="93">
        <v>3</v>
      </c>
      <c r="D12" s="95"/>
      <c r="E12" s="15"/>
      <c r="F12" s="182">
        <v>383</v>
      </c>
      <c r="G12" s="183">
        <v>210</v>
      </c>
      <c r="H12" s="183">
        <v>121</v>
      </c>
      <c r="I12" s="183">
        <v>3</v>
      </c>
      <c r="J12" s="183">
        <v>26</v>
      </c>
      <c r="K12" s="183">
        <v>11</v>
      </c>
      <c r="L12" s="184">
        <v>12</v>
      </c>
      <c r="M12" s="183">
        <v>38642</v>
      </c>
      <c r="N12" s="183">
        <v>4742</v>
      </c>
      <c r="O12" s="183">
        <v>33900</v>
      </c>
    </row>
    <row r="13" spans="2:15" ht="18" customHeight="1">
      <c r="B13" s="7" t="s">
        <v>21</v>
      </c>
    </row>
  </sheetData>
  <mergeCells count="17">
    <mergeCell ref="K6:K7"/>
    <mergeCell ref="M5:M7"/>
    <mergeCell ref="N5:N7"/>
    <mergeCell ref="O5:O7"/>
    <mergeCell ref="H2:M2"/>
    <mergeCell ref="B4:D7"/>
    <mergeCell ref="F4:L4"/>
    <mergeCell ref="M4:O4"/>
    <mergeCell ref="F5:F7"/>
    <mergeCell ref="G5:H5"/>
    <mergeCell ref="G6:G7"/>
    <mergeCell ref="J6:J7"/>
    <mergeCell ref="I6:I7"/>
    <mergeCell ref="L6:L7"/>
    <mergeCell ref="I5:J5"/>
    <mergeCell ref="K5:L5"/>
    <mergeCell ref="H6:H7"/>
  </mergeCells>
  <phoneticPr fontId="1"/>
  <pageMargins left="0.75" right="0.75" top="1" bottom="1" header="0.51200000000000001" footer="0.51200000000000001"/>
  <pageSetup paperSize="9" scale="87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'12-2'!Print_Area</vt:lpstr>
      <vt:lpstr>'12-6'!Print_Area</vt:lpstr>
      <vt:lpstr>'12-7'!Print_Area</vt:lpstr>
      <vt:lpstr>'12-8'!Print_Area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2023-06-05T05:17:28Z</cp:lastPrinted>
  <dcterms:created xsi:type="dcterms:W3CDTF">1998-12-10T04:54:32Z</dcterms:created>
  <dcterms:modified xsi:type="dcterms:W3CDTF">2023-06-05T05:30:08Z</dcterms:modified>
</cp:coreProperties>
</file>