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51100_障害福祉課\SV07から移動\9月16日移動障害福祉課データ\障害者保健福祉推進協議会\★協議会統合【Ｒ04～Ｒ05】保健福祉推進協議会及び地域総合支援協議会\令和４年度協議会開催\第2回\資料\"/>
    </mc:Choice>
  </mc:AlternateContent>
  <bookViews>
    <workbookView xWindow="0" yWindow="0" windowWidth="14010" windowHeight="7140"/>
  </bookViews>
  <sheets>
    <sheet name="R３年度市町別" sheetId="5" r:id="rId1"/>
  </sheets>
  <calcPr calcId="162913"/>
</workbook>
</file>

<file path=xl/calcChain.xml><?xml version="1.0" encoding="utf-8"?>
<calcChain xmlns="http://schemas.openxmlformats.org/spreadsheetml/2006/main">
  <c r="C24" i="5" l="1"/>
  <c r="B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24" i="5" s="1"/>
  <c r="I24" i="5" l="1"/>
  <c r="G23" i="5"/>
  <c r="G22" i="5"/>
  <c r="H22" i="5" s="1"/>
  <c r="G21" i="5"/>
  <c r="G20" i="5"/>
  <c r="G19" i="5"/>
  <c r="G18" i="5"/>
  <c r="H18" i="5" s="1"/>
  <c r="G17" i="5"/>
  <c r="G16" i="5"/>
  <c r="G15" i="5"/>
  <c r="G14" i="5"/>
  <c r="H14" i="5" s="1"/>
  <c r="G13" i="5"/>
  <c r="G12" i="5"/>
  <c r="G11" i="5"/>
  <c r="G10" i="5"/>
  <c r="H10" i="5" s="1"/>
  <c r="G9" i="5"/>
  <c r="G8" i="5"/>
  <c r="G7" i="5"/>
  <c r="G6" i="5"/>
  <c r="G5" i="5"/>
  <c r="H23" i="5"/>
  <c r="H21" i="5"/>
  <c r="H19" i="5"/>
  <c r="H16" i="5"/>
  <c r="H15" i="5"/>
  <c r="H13" i="5"/>
  <c r="H11" i="5"/>
  <c r="H8" i="5"/>
  <c r="H7" i="5"/>
  <c r="H6" i="5"/>
  <c r="H5" i="5"/>
  <c r="F24" i="5"/>
  <c r="E24" i="5"/>
  <c r="H12" i="5" l="1"/>
  <c r="H20" i="5"/>
  <c r="H9" i="5"/>
  <c r="H17" i="5"/>
  <c r="H24" i="5" s="1"/>
  <c r="G24" i="5"/>
</calcChain>
</file>

<file path=xl/sharedStrings.xml><?xml version="1.0" encoding="utf-8"?>
<sst xmlns="http://schemas.openxmlformats.org/spreadsheetml/2006/main" count="37" uniqueCount="34">
  <si>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</si>
  <si>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</si>
  <si>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</si>
  <si>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</si>
  <si>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</si>
  <si>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</si>
  <si>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</si>
  <si>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</si>
  <si>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</si>
  <si>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</si>
  <si>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</si>
  <si>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</si>
  <si>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</si>
  <si>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</si>
  <si>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</si>
  <si>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</si>
  <si>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</si>
  <si>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</si>
  <si>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</si>
  <si>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A</t>
    <phoneticPr fontId="2"/>
  </si>
  <si>
    <t>B</t>
    <phoneticPr fontId="2"/>
  </si>
  <si>
    <t>C（A-B）</t>
    <phoneticPr fontId="2"/>
  </si>
  <si>
    <t>計</t>
    <rPh sb="0" eb="1">
      <t>ケイ</t>
    </rPh>
    <phoneticPr fontId="2"/>
  </si>
  <si>
    <t>R２年度末施設入所者数</t>
    <rPh sb="2" eb="4">
      <t>ネンド</t>
    </rPh>
    <rPh sb="4" eb="5">
      <t>マツ</t>
    </rPh>
    <rPh sb="5" eb="7">
      <t>シセツ</t>
    </rPh>
    <rPh sb="7" eb="10">
      <t>ニュウショシャ</t>
    </rPh>
    <rPh sb="10" eb="11">
      <t>スウ</t>
    </rPh>
    <phoneticPr fontId="2"/>
  </si>
  <si>
    <t>R3.3月
施設入所
支援利用者数</t>
    <rPh sb="4" eb="5">
      <t>ガツ</t>
    </rPh>
    <rPh sb="13" eb="16">
      <t>リヨウシャ</t>
    </rPh>
    <rPh sb="16" eb="17">
      <t>スウ</t>
    </rPh>
    <phoneticPr fontId="2"/>
  </si>
  <si>
    <t>R２年度末
継続入所者数</t>
    <rPh sb="2" eb="4">
      <t>ネンド</t>
    </rPh>
    <rPh sb="4" eb="5">
      <t>マツ</t>
    </rPh>
    <rPh sb="6" eb="8">
      <t>ケイゾク</t>
    </rPh>
    <rPh sb="8" eb="11">
      <t>ニュウショシャ</t>
    </rPh>
    <rPh sb="11" eb="12">
      <t>スウ</t>
    </rPh>
    <phoneticPr fontId="2"/>
  </si>
  <si>
    <t>地域生活移行者数</t>
    <rPh sb="0" eb="2">
      <t>チイキ</t>
    </rPh>
    <rPh sb="2" eb="4">
      <t>セイカツ</t>
    </rPh>
    <rPh sb="4" eb="6">
      <t>イコウ</t>
    </rPh>
    <rPh sb="6" eb="7">
      <t>シャ</t>
    </rPh>
    <rPh sb="7" eb="8">
      <t>スウ</t>
    </rPh>
    <phoneticPr fontId="2"/>
  </si>
  <si>
    <t>R２年度末
施設入所者数（継続入所者を除く）</t>
    <rPh sb="2" eb="4">
      <t>ネンド</t>
    </rPh>
    <rPh sb="4" eb="5">
      <t>マツ</t>
    </rPh>
    <rPh sb="6" eb="8">
      <t>シセツ</t>
    </rPh>
    <rPh sb="8" eb="11">
      <t>ニュウショシャ</t>
    </rPh>
    <rPh sb="11" eb="12">
      <t>スウ</t>
    </rPh>
    <phoneticPr fontId="2"/>
  </si>
  <si>
    <t>R３年度末施設入所者数</t>
    <rPh sb="2" eb="4">
      <t>ネンド</t>
    </rPh>
    <rPh sb="4" eb="5">
      <t>マツ</t>
    </rPh>
    <rPh sb="5" eb="7">
      <t>シセツ</t>
    </rPh>
    <rPh sb="7" eb="10">
      <t>ニュウショシャ</t>
    </rPh>
    <rPh sb="10" eb="11">
      <t>スウ</t>
    </rPh>
    <phoneticPr fontId="2"/>
  </si>
  <si>
    <t>R4.3月
施設入所
支援利用者数</t>
    <rPh sb="4" eb="5">
      <t>ガツ</t>
    </rPh>
    <rPh sb="13" eb="16">
      <t>リヨウシャ</t>
    </rPh>
    <rPh sb="16" eb="17">
      <t>スウ</t>
    </rPh>
    <phoneticPr fontId="2"/>
  </si>
  <si>
    <t>R３年度末
継続入所者数</t>
    <rPh sb="2" eb="4">
      <t>ネンド</t>
    </rPh>
    <rPh sb="4" eb="5">
      <t>マツ</t>
    </rPh>
    <rPh sb="6" eb="8">
      <t>ケイゾク</t>
    </rPh>
    <rPh sb="8" eb="11">
      <t>ニュウショシャ</t>
    </rPh>
    <rPh sb="11" eb="12">
      <t>スウ</t>
    </rPh>
    <phoneticPr fontId="2"/>
  </si>
  <si>
    <t>R３年度末
施設入所者数（継続入所者を除く）</t>
    <rPh sb="2" eb="4">
      <t>ネンド</t>
    </rPh>
    <rPh sb="4" eb="5">
      <t>マツ</t>
    </rPh>
    <rPh sb="6" eb="8">
      <t>シセツ</t>
    </rPh>
    <rPh sb="8" eb="11">
      <t>ニュウショシャ</t>
    </rPh>
    <rPh sb="11" eb="12">
      <t>スウ</t>
    </rPh>
    <phoneticPr fontId="2"/>
  </si>
  <si>
    <t>R３年度
施設入所者の削減数</t>
    <rPh sb="2" eb="4">
      <t>ネンド</t>
    </rPh>
    <rPh sb="5" eb="7">
      <t>シセツ</t>
    </rPh>
    <rPh sb="7" eb="10">
      <t>ニュウショシャ</t>
    </rPh>
    <rPh sb="11" eb="14">
      <t>サクゲンスウ</t>
    </rPh>
    <phoneticPr fontId="2"/>
  </si>
  <si>
    <t>令和３年度　「施設入所者の削減数」及び「地域生活移行者数」</t>
    <rPh sb="0" eb="2">
      <t>レイワ</t>
    </rPh>
    <rPh sb="3" eb="5">
      <t>ネンド</t>
    </rPh>
    <rPh sb="7" eb="9">
      <t>シセツ</t>
    </rPh>
    <rPh sb="9" eb="12">
      <t>ニュウショシャ</t>
    </rPh>
    <rPh sb="13" eb="15">
      <t>サクゲン</t>
    </rPh>
    <rPh sb="15" eb="16">
      <t>スウ</t>
    </rPh>
    <rPh sb="17" eb="18">
      <t>オヨ</t>
    </rPh>
    <rPh sb="20" eb="22">
      <t>チイキ</t>
    </rPh>
    <rPh sb="22" eb="24">
      <t>セイカツ</t>
    </rPh>
    <rPh sb="24" eb="26">
      <t>イコウ</t>
    </rPh>
    <rPh sb="26" eb="27">
      <t>シャ</t>
    </rPh>
    <rPh sb="27" eb="28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</si>
</sst>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1" fillId="0" borderId="0" xfId="1" applyFont="1">
      <alignment vertical="center"/>
    </xf>
    <xf numFmtId="38" fontId="5" fillId="0" borderId="3" xfId="1" applyFont="1" applyBorder="1" applyAlignment="1">
      <alignment horizontal="center" vertical="center" wrapText="1"/>
    </xf>
    <xf numFmtId="38" fontId="1" fillId="0" borderId="3" xfId="1" applyFont="1" applyBorder="1">
      <alignment vertical="center"/>
    </xf>
    <xf numFmtId="38" fontId="1" fillId="0" borderId="8" xfId="1" applyFont="1" applyBorder="1">
      <alignment vertical="center"/>
    </xf>
    <xf numFmtId="38" fontId="1" fillId="0" borderId="6" xfId="1" applyFont="1" applyBorder="1">
      <alignment vertical="center"/>
    </xf>
    <xf numFmtId="38" fontId="4" fillId="0" borderId="4" xfId="1" applyFont="1" applyFill="1" applyBorder="1" applyAlignment="1">
      <alignment horizontal="center" vertical="center" wrapText="1"/>
    </xf>
    <xf numFmtId="38" fontId="3" fillId="0" borderId="4" xfId="1" applyFont="1" applyFill="1" applyBorder="1">
      <alignment vertical="center"/>
    </xf>
    <xf numFmtId="38" fontId="3" fillId="0" borderId="9" xfId="1" applyFont="1" applyFill="1" applyBorder="1">
      <alignment vertical="center"/>
    </xf>
    <xf numFmtId="38" fontId="3" fillId="0" borderId="5" xfId="1" applyFont="1" applyFill="1" applyBorder="1">
      <alignment vertical="center"/>
    </xf>
    <xf numFmtId="38" fontId="1" fillId="0" borderId="11" xfId="1" applyFont="1" applyBorder="1" applyAlignment="1">
      <alignment horizontal="center" vertical="center" wrapText="1"/>
    </xf>
    <xf numFmtId="38" fontId="3" fillId="0" borderId="1" xfId="1" applyFont="1" applyBorder="1" applyAlignment="1">
      <alignment vertical="center" shrinkToFit="1"/>
    </xf>
    <xf numFmtId="38" fontId="3" fillId="0" borderId="7" xfId="1" applyFont="1" applyBorder="1" applyAlignment="1">
      <alignment vertical="center" shrinkToFit="1"/>
    </xf>
    <xf numFmtId="38" fontId="3" fillId="0" borderId="2" xfId="1" applyFont="1" applyBorder="1" applyAlignment="1">
      <alignment vertical="center" shrinkToFit="1"/>
    </xf>
    <xf numFmtId="38" fontId="1" fillId="0" borderId="0" xfId="1" applyFont="1" applyAlignment="1">
      <alignment vertical="center" shrinkToFit="1"/>
    </xf>
    <xf numFmtId="38" fontId="1" fillId="0" borderId="0" xfId="1" applyFont="1" applyAlignment="1">
      <alignment vertical="center"/>
    </xf>
    <xf numFmtId="38" fontId="4" fillId="0" borderId="13" xfId="1" applyFont="1" applyFill="1" applyBorder="1" applyAlignment="1">
      <alignment horizontal="center" vertical="center" wrapText="1"/>
    </xf>
    <xf numFmtId="38" fontId="5" fillId="0" borderId="14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 wrapText="1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10" xfId="1" applyFont="1" applyBorder="1">
      <alignment vertical="center"/>
    </xf>
    <xf numFmtId="38" fontId="1" fillId="0" borderId="19" xfId="1" applyFont="1" applyBorder="1" applyAlignment="1">
      <alignment horizontal="center" vertical="center"/>
    </xf>
    <xf numFmtId="38" fontId="1" fillId="0" borderId="23" xfId="1" applyFont="1" applyBorder="1" applyAlignment="1">
      <alignment horizontal="center" vertical="center"/>
    </xf>
    <xf numFmtId="38" fontId="1" fillId="0" borderId="23" xfId="1" applyFont="1" applyBorder="1">
      <alignment vertical="center"/>
    </xf>
    <xf numFmtId="38" fontId="1" fillId="0" borderId="24" xfId="1" applyFont="1" applyBorder="1">
      <alignment vertical="center"/>
    </xf>
    <xf numFmtId="38" fontId="1" fillId="0" borderId="25" xfId="1" applyFont="1" applyBorder="1">
      <alignment vertical="center"/>
    </xf>
    <xf numFmtId="176" fontId="1" fillId="0" borderId="19" xfId="1" applyNumberFormat="1" applyFont="1" applyBorder="1">
      <alignment vertical="center"/>
    </xf>
    <xf numFmtId="176" fontId="1" fillId="0" borderId="20" xfId="1" applyNumberFormat="1" applyFont="1" applyBorder="1">
      <alignment vertical="center"/>
    </xf>
    <xf numFmtId="176" fontId="1" fillId="0" borderId="21" xfId="1" applyNumberFormat="1" applyFont="1" applyBorder="1">
      <alignment vertical="center"/>
    </xf>
    <xf numFmtId="38" fontId="1" fillId="0" borderId="4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0" borderId="18" xfId="1" applyFont="1" applyBorder="1" applyAlignment="1">
      <alignment horizontal="center" vertical="center" wrapText="1"/>
    </xf>
    <xf numFmtId="38" fontId="1" fillId="0" borderId="19" xfId="1" applyFont="1" applyBorder="1" applyAlignment="1">
      <alignment horizontal="center" vertical="center" wrapText="1"/>
    </xf>
    <xf numFmtId="38" fontId="1" fillId="0" borderId="22" xfId="1" applyFont="1" applyBorder="1" applyAlignment="1">
      <alignment horizontal="center" vertical="center" wrapText="1"/>
    </xf>
    <xf numFmtId="38" fontId="1" fillId="0" borderId="23" xfId="1" applyFont="1" applyBorder="1" applyAlignment="1">
      <alignment horizontal="center" vertical="center" wrapText="1"/>
    </xf>
    <xf numFmtId="38" fontId="1" fillId="0" borderId="16" xfId="1" applyFont="1" applyBorder="1" applyAlignment="1">
      <alignment horizontal="center" vertical="center" shrinkToFit="1"/>
    </xf>
    <xf numFmtId="38" fontId="1" fillId="0" borderId="17" xfId="1" applyFont="1" applyBorder="1" applyAlignment="1">
      <alignment horizontal="center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2" borderId="4" xfId="1" applyFont="1" applyFill="1" applyBorder="1">
      <alignment vertical="center"/>
    </xf>
    <xf numFmtId="38" fontId="1" fillId="2" borderId="3" xfId="1" applyFont="1" applyFill="1" applyBorder="1">
      <alignment vertical="center"/>
    </xf>
    <xf numFmtId="38" fontId="7" fillId="2" borderId="11" xfId="1" applyFont="1" applyFill="1" applyBorder="1">
      <alignment vertical="center"/>
    </xf>
    <xf numFmtId="176" fontId="1" fillId="2" borderId="19" xfId="1" applyNumberFormat="1" applyFont="1" applyFill="1" applyBorder="1">
      <alignment vertical="center"/>
    </xf>
    <xf numFmtId="38" fontId="1" fillId="2" borderId="23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76200</xdr:rowOff>
    </xdr:from>
    <xdr:to>
      <xdr:col>8</xdr:col>
      <xdr:colOff>419100</xdr:colOff>
      <xdr:row>0</xdr:row>
      <xdr:rowOff>390525</xdr:rowOff>
    </xdr:to>
    <xdr:sp macro="" textlink="">
      <xdr:nvSpPr>
        <xdr:cNvPr id="2" name="テキスト ボックス 1"/>
        <xdr:cNvSpPr txBox="1"/>
      </xdr:nvSpPr>
      <xdr:spPr>
        <a:xfrm>
          <a:off x="5362575" y="76200"/>
          <a:ext cx="96202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資料１</a:t>
          </a:r>
          <a:r>
            <a:rPr kumimoji="1" lang="en-US" altLang="ja-JP" sz="1200">
              <a:latin typeface="+mj-ea"/>
              <a:ea typeface="+mj-ea"/>
            </a:rPr>
            <a:t>- </a:t>
          </a:r>
          <a:r>
            <a:rPr kumimoji="1" lang="ja-JP" altLang="en-US" sz="1200">
              <a:latin typeface="+mj-ea"/>
              <a:ea typeface="+mj-ea"/>
            </a:rPr>
            <a:t>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workbookViewId="0">
      <selection activeCell="A9" sqref="A9:I9"/>
    </sheetView>
  </sheetViews>
  <sheetFormatPr defaultColWidth="9" defaultRowHeight="13.5" x14ac:dyDescent="0.15"/>
  <cols>
    <col min="1" max="1" width="11" style="14" customWidth="1"/>
    <col min="2" max="9" width="9.5" style="1" customWidth="1"/>
    <col min="10" max="16384" width="9" style="1"/>
  </cols>
  <sheetData>
    <row r="1" spans="1:9" ht="39" customHeight="1" thickBot="1" x14ac:dyDescent="0.2">
      <c r="A1" s="15" t="s">
        <v>33</v>
      </c>
    </row>
    <row r="2" spans="1:9" ht="45.75" customHeight="1" x14ac:dyDescent="0.15">
      <c r="A2" s="37"/>
      <c r="B2" s="30" t="s">
        <v>23</v>
      </c>
      <c r="C2" s="31"/>
      <c r="D2" s="32"/>
      <c r="E2" s="30" t="s">
        <v>28</v>
      </c>
      <c r="F2" s="31"/>
      <c r="G2" s="32"/>
      <c r="H2" s="33" t="s">
        <v>32</v>
      </c>
      <c r="I2" s="35" t="s">
        <v>26</v>
      </c>
    </row>
    <row r="3" spans="1:9" ht="63.75" customHeight="1" x14ac:dyDescent="0.15">
      <c r="A3" s="38"/>
      <c r="B3" s="16" t="s">
        <v>24</v>
      </c>
      <c r="C3" s="17" t="s">
        <v>25</v>
      </c>
      <c r="D3" s="18" t="s">
        <v>27</v>
      </c>
      <c r="E3" s="16" t="s">
        <v>29</v>
      </c>
      <c r="F3" s="17" t="s">
        <v>30</v>
      </c>
      <c r="G3" s="18" t="s">
        <v>31</v>
      </c>
      <c r="H3" s="34"/>
      <c r="I3" s="36"/>
    </row>
    <row r="4" spans="1:9" ht="20.25" customHeight="1" x14ac:dyDescent="0.15">
      <c r="A4" s="38"/>
      <c r="B4" s="6" t="s">
        <v>19</v>
      </c>
      <c r="C4" s="2" t="s">
        <v>20</v>
      </c>
      <c r="D4" s="10" t="s">
        <v>21</v>
      </c>
      <c r="E4" s="6" t="s">
        <v>19</v>
      </c>
      <c r="F4" s="2" t="s">
        <v>20</v>
      </c>
      <c r="G4" s="10" t="s">
        <v>21</v>
      </c>
      <c r="H4" s="22"/>
      <c r="I4" s="23"/>
    </row>
    <row r="5" spans="1:9" ht="21.75" customHeight="1" x14ac:dyDescent="0.15">
      <c r="A5" s="11" t="s">
        <v>0</v>
      </c>
      <c r="B5" s="7">
        <v>454</v>
      </c>
      <c r="C5" s="3">
        <v>11</v>
      </c>
      <c r="D5" s="19">
        <f>B5-C5</f>
        <v>443</v>
      </c>
      <c r="E5" s="7">
        <v>443</v>
      </c>
      <c r="F5" s="3">
        <v>11</v>
      </c>
      <c r="G5" s="19">
        <f>E5-F5</f>
        <v>432</v>
      </c>
      <c r="H5" s="27">
        <f t="shared" ref="H5:H22" si="0">D5-G5</f>
        <v>11</v>
      </c>
      <c r="I5" s="24">
        <v>4</v>
      </c>
    </row>
    <row r="6" spans="1:9" ht="21.75" customHeight="1" x14ac:dyDescent="0.15">
      <c r="A6" s="11" t="s">
        <v>1</v>
      </c>
      <c r="B6" s="7">
        <v>219</v>
      </c>
      <c r="C6" s="3">
        <v>3</v>
      </c>
      <c r="D6" s="19">
        <f t="shared" ref="D6:D23" si="1">B6-C6</f>
        <v>216</v>
      </c>
      <c r="E6" s="7">
        <v>222</v>
      </c>
      <c r="F6" s="3">
        <v>3</v>
      </c>
      <c r="G6" s="19">
        <f t="shared" ref="G6:G23" si="2">E6-F6</f>
        <v>219</v>
      </c>
      <c r="H6" s="27">
        <f t="shared" si="0"/>
        <v>-3</v>
      </c>
      <c r="I6" s="24">
        <v>0</v>
      </c>
    </row>
    <row r="7" spans="1:9" ht="21.75" customHeight="1" x14ac:dyDescent="0.15">
      <c r="A7" s="11" t="s">
        <v>2</v>
      </c>
      <c r="B7" s="7">
        <v>245</v>
      </c>
      <c r="C7" s="3">
        <v>16</v>
      </c>
      <c r="D7" s="19">
        <f t="shared" si="1"/>
        <v>229</v>
      </c>
      <c r="E7" s="7">
        <v>247</v>
      </c>
      <c r="F7" s="3">
        <v>16</v>
      </c>
      <c r="G7" s="19">
        <f t="shared" si="2"/>
        <v>231</v>
      </c>
      <c r="H7" s="27">
        <f t="shared" si="0"/>
        <v>-2</v>
      </c>
      <c r="I7" s="24">
        <v>0</v>
      </c>
    </row>
    <row r="8" spans="1:9" ht="21.75" customHeight="1" x14ac:dyDescent="0.15">
      <c r="A8" s="11" t="s">
        <v>3</v>
      </c>
      <c r="B8" s="7">
        <v>107</v>
      </c>
      <c r="C8" s="3">
        <v>1</v>
      </c>
      <c r="D8" s="19">
        <f t="shared" si="1"/>
        <v>106</v>
      </c>
      <c r="E8" s="7">
        <v>109</v>
      </c>
      <c r="F8" s="3">
        <v>1</v>
      </c>
      <c r="G8" s="19">
        <f t="shared" si="2"/>
        <v>108</v>
      </c>
      <c r="H8" s="27">
        <f t="shared" si="0"/>
        <v>-2</v>
      </c>
      <c r="I8" s="24">
        <v>0</v>
      </c>
    </row>
    <row r="9" spans="1:9" ht="21.75" customHeight="1" x14ac:dyDescent="0.15">
      <c r="A9" s="39" t="s">
        <v>4</v>
      </c>
      <c r="B9" s="40">
        <v>168</v>
      </c>
      <c r="C9" s="41">
        <v>20</v>
      </c>
      <c r="D9" s="42">
        <f t="shared" si="1"/>
        <v>148</v>
      </c>
      <c r="E9" s="40">
        <v>167</v>
      </c>
      <c r="F9" s="41">
        <v>20</v>
      </c>
      <c r="G9" s="42">
        <f t="shared" si="2"/>
        <v>147</v>
      </c>
      <c r="H9" s="43">
        <f t="shared" si="0"/>
        <v>1</v>
      </c>
      <c r="I9" s="44">
        <v>0</v>
      </c>
    </row>
    <row r="10" spans="1:9" ht="21.75" customHeight="1" x14ac:dyDescent="0.15">
      <c r="A10" s="11" t="s">
        <v>5</v>
      </c>
      <c r="B10" s="7">
        <v>75</v>
      </c>
      <c r="C10" s="3">
        <v>5</v>
      </c>
      <c r="D10" s="19">
        <f t="shared" si="1"/>
        <v>70</v>
      </c>
      <c r="E10" s="7">
        <v>73</v>
      </c>
      <c r="F10" s="3">
        <v>5</v>
      </c>
      <c r="G10" s="19">
        <f t="shared" si="2"/>
        <v>68</v>
      </c>
      <c r="H10" s="27">
        <f t="shared" si="0"/>
        <v>2</v>
      </c>
      <c r="I10" s="24">
        <v>1</v>
      </c>
    </row>
    <row r="11" spans="1:9" ht="21.75" customHeight="1" x14ac:dyDescent="0.15">
      <c r="A11" s="11" t="s">
        <v>6</v>
      </c>
      <c r="B11" s="7">
        <v>244</v>
      </c>
      <c r="C11" s="3">
        <v>18</v>
      </c>
      <c r="D11" s="19">
        <f t="shared" si="1"/>
        <v>226</v>
      </c>
      <c r="E11" s="7">
        <v>242</v>
      </c>
      <c r="F11" s="3">
        <v>18</v>
      </c>
      <c r="G11" s="19">
        <f t="shared" si="2"/>
        <v>224</v>
      </c>
      <c r="H11" s="27">
        <f t="shared" si="0"/>
        <v>2</v>
      </c>
      <c r="I11" s="24">
        <v>1</v>
      </c>
    </row>
    <row r="12" spans="1:9" ht="21.75" customHeight="1" x14ac:dyDescent="0.15">
      <c r="A12" s="11" t="s">
        <v>7</v>
      </c>
      <c r="B12" s="7">
        <v>89</v>
      </c>
      <c r="C12" s="3">
        <v>8</v>
      </c>
      <c r="D12" s="19">
        <f t="shared" si="1"/>
        <v>81</v>
      </c>
      <c r="E12" s="7">
        <v>90</v>
      </c>
      <c r="F12" s="3">
        <v>8</v>
      </c>
      <c r="G12" s="19">
        <f t="shared" si="2"/>
        <v>82</v>
      </c>
      <c r="H12" s="27">
        <f t="shared" si="0"/>
        <v>-1</v>
      </c>
      <c r="I12" s="24">
        <v>0</v>
      </c>
    </row>
    <row r="13" spans="1:9" ht="21.75" customHeight="1" x14ac:dyDescent="0.15">
      <c r="A13" s="11" t="s">
        <v>8</v>
      </c>
      <c r="B13" s="7">
        <v>96</v>
      </c>
      <c r="C13" s="3">
        <v>1</v>
      </c>
      <c r="D13" s="19">
        <f t="shared" si="1"/>
        <v>95</v>
      </c>
      <c r="E13" s="7">
        <v>98</v>
      </c>
      <c r="F13" s="3">
        <v>1</v>
      </c>
      <c r="G13" s="19">
        <f t="shared" si="2"/>
        <v>97</v>
      </c>
      <c r="H13" s="27">
        <f t="shared" si="0"/>
        <v>-2</v>
      </c>
      <c r="I13" s="24">
        <v>0</v>
      </c>
    </row>
    <row r="14" spans="1:9" ht="21.75" customHeight="1" x14ac:dyDescent="0.15">
      <c r="A14" s="11" t="s">
        <v>9</v>
      </c>
      <c r="B14" s="7">
        <v>68</v>
      </c>
      <c r="C14" s="3">
        <v>9</v>
      </c>
      <c r="D14" s="19">
        <f t="shared" si="1"/>
        <v>59</v>
      </c>
      <c r="E14" s="7">
        <v>72</v>
      </c>
      <c r="F14" s="3">
        <v>9</v>
      </c>
      <c r="G14" s="19">
        <f t="shared" si="2"/>
        <v>63</v>
      </c>
      <c r="H14" s="27">
        <f t="shared" si="0"/>
        <v>-4</v>
      </c>
      <c r="I14" s="24">
        <v>0</v>
      </c>
    </row>
    <row r="15" spans="1:9" ht="21.75" customHeight="1" x14ac:dyDescent="0.15">
      <c r="A15" s="11" t="s">
        <v>10</v>
      </c>
      <c r="B15" s="7">
        <v>55</v>
      </c>
      <c r="C15" s="3">
        <v>6</v>
      </c>
      <c r="D15" s="19">
        <f t="shared" si="1"/>
        <v>49</v>
      </c>
      <c r="E15" s="7">
        <v>53</v>
      </c>
      <c r="F15" s="3">
        <v>6</v>
      </c>
      <c r="G15" s="19">
        <f t="shared" si="2"/>
        <v>47</v>
      </c>
      <c r="H15" s="27">
        <f t="shared" si="0"/>
        <v>2</v>
      </c>
      <c r="I15" s="24">
        <v>0</v>
      </c>
    </row>
    <row r="16" spans="1:9" ht="21.75" customHeight="1" x14ac:dyDescent="0.15">
      <c r="A16" s="11" t="s">
        <v>11</v>
      </c>
      <c r="B16" s="7">
        <v>248</v>
      </c>
      <c r="C16" s="3">
        <v>28</v>
      </c>
      <c r="D16" s="19">
        <f t="shared" si="1"/>
        <v>220</v>
      </c>
      <c r="E16" s="7">
        <v>248</v>
      </c>
      <c r="F16" s="3">
        <v>28</v>
      </c>
      <c r="G16" s="19">
        <f t="shared" si="2"/>
        <v>220</v>
      </c>
      <c r="H16" s="27">
        <f t="shared" si="0"/>
        <v>0</v>
      </c>
      <c r="I16" s="24">
        <v>1</v>
      </c>
    </row>
    <row r="17" spans="1:9" ht="21.75" customHeight="1" x14ac:dyDescent="0.15">
      <c r="A17" s="11" t="s">
        <v>12</v>
      </c>
      <c r="B17" s="7">
        <v>79</v>
      </c>
      <c r="C17" s="3">
        <v>3</v>
      </c>
      <c r="D17" s="19">
        <f t="shared" si="1"/>
        <v>76</v>
      </c>
      <c r="E17" s="7">
        <v>81</v>
      </c>
      <c r="F17" s="3">
        <v>3</v>
      </c>
      <c r="G17" s="19">
        <f t="shared" si="2"/>
        <v>78</v>
      </c>
      <c r="H17" s="27">
        <f t="shared" si="0"/>
        <v>-2</v>
      </c>
      <c r="I17" s="24">
        <v>0</v>
      </c>
    </row>
    <row r="18" spans="1:9" ht="21.75" customHeight="1" x14ac:dyDescent="0.15">
      <c r="A18" s="11" t="s">
        <v>13</v>
      </c>
      <c r="B18" s="7">
        <v>54</v>
      </c>
      <c r="C18" s="3">
        <v>3</v>
      </c>
      <c r="D18" s="19">
        <f t="shared" si="1"/>
        <v>51</v>
      </c>
      <c r="E18" s="7">
        <v>52</v>
      </c>
      <c r="F18" s="3">
        <v>3</v>
      </c>
      <c r="G18" s="19">
        <f t="shared" si="2"/>
        <v>49</v>
      </c>
      <c r="H18" s="27">
        <f t="shared" si="0"/>
        <v>2</v>
      </c>
      <c r="I18" s="24">
        <v>1</v>
      </c>
    </row>
    <row r="19" spans="1:9" ht="21.75" customHeight="1" x14ac:dyDescent="0.15">
      <c r="A19" s="11" t="s">
        <v>14</v>
      </c>
      <c r="B19" s="7">
        <v>5</v>
      </c>
      <c r="C19" s="3">
        <v>0</v>
      </c>
      <c r="D19" s="19">
        <f t="shared" si="1"/>
        <v>5</v>
      </c>
      <c r="E19" s="7">
        <v>4</v>
      </c>
      <c r="F19" s="3">
        <v>0</v>
      </c>
      <c r="G19" s="19">
        <f t="shared" si="2"/>
        <v>4</v>
      </c>
      <c r="H19" s="27">
        <f t="shared" si="0"/>
        <v>1</v>
      </c>
      <c r="I19" s="24">
        <v>0</v>
      </c>
    </row>
    <row r="20" spans="1:9" ht="21.75" customHeight="1" x14ac:dyDescent="0.15">
      <c r="A20" s="11" t="s">
        <v>15</v>
      </c>
      <c r="B20" s="7">
        <v>13</v>
      </c>
      <c r="C20" s="3">
        <v>0</v>
      </c>
      <c r="D20" s="19">
        <f t="shared" si="1"/>
        <v>13</v>
      </c>
      <c r="E20" s="7">
        <v>12</v>
      </c>
      <c r="F20" s="3">
        <v>0</v>
      </c>
      <c r="G20" s="19">
        <f t="shared" si="2"/>
        <v>12</v>
      </c>
      <c r="H20" s="27">
        <f t="shared" si="0"/>
        <v>1</v>
      </c>
      <c r="I20" s="24">
        <v>0</v>
      </c>
    </row>
    <row r="21" spans="1:9" ht="21.75" customHeight="1" x14ac:dyDescent="0.15">
      <c r="A21" s="11" t="s">
        <v>16</v>
      </c>
      <c r="B21" s="7">
        <v>24</v>
      </c>
      <c r="C21" s="3">
        <v>4</v>
      </c>
      <c r="D21" s="19">
        <f t="shared" si="1"/>
        <v>20</v>
      </c>
      <c r="E21" s="7">
        <v>21</v>
      </c>
      <c r="F21" s="3">
        <v>4</v>
      </c>
      <c r="G21" s="19">
        <f t="shared" si="2"/>
        <v>17</v>
      </c>
      <c r="H21" s="27">
        <f t="shared" si="0"/>
        <v>3</v>
      </c>
      <c r="I21" s="24">
        <v>0</v>
      </c>
    </row>
    <row r="22" spans="1:9" ht="21.75" customHeight="1" x14ac:dyDescent="0.15">
      <c r="A22" s="11" t="s">
        <v>17</v>
      </c>
      <c r="B22" s="7">
        <v>30</v>
      </c>
      <c r="C22" s="3">
        <v>5</v>
      </c>
      <c r="D22" s="19">
        <f t="shared" si="1"/>
        <v>25</v>
      </c>
      <c r="E22" s="7">
        <v>31</v>
      </c>
      <c r="F22" s="3">
        <v>5</v>
      </c>
      <c r="G22" s="19">
        <f t="shared" si="2"/>
        <v>26</v>
      </c>
      <c r="H22" s="27">
        <f t="shared" si="0"/>
        <v>-1</v>
      </c>
      <c r="I22" s="24">
        <v>0</v>
      </c>
    </row>
    <row r="23" spans="1:9" ht="21.75" customHeight="1" thickBot="1" x14ac:dyDescent="0.2">
      <c r="A23" s="12" t="s">
        <v>18</v>
      </c>
      <c r="B23" s="8">
        <v>13</v>
      </c>
      <c r="C23" s="4">
        <v>0</v>
      </c>
      <c r="D23" s="20">
        <f t="shared" si="1"/>
        <v>13</v>
      </c>
      <c r="E23" s="8">
        <v>12</v>
      </c>
      <c r="F23" s="4">
        <v>0</v>
      </c>
      <c r="G23" s="20">
        <f t="shared" si="2"/>
        <v>12</v>
      </c>
      <c r="H23" s="28">
        <f t="shared" ref="H23" si="3">D23-G23</f>
        <v>1</v>
      </c>
      <c r="I23" s="25">
        <v>0</v>
      </c>
    </row>
    <row r="24" spans="1:9" ht="21.75" customHeight="1" thickTop="1" thickBot="1" x14ac:dyDescent="0.2">
      <c r="A24" s="13" t="s">
        <v>22</v>
      </c>
      <c r="B24" s="9">
        <f t="shared" ref="B24:D24" si="4">SUM(B5:B23)</f>
        <v>2286</v>
      </c>
      <c r="C24" s="5">
        <f t="shared" si="4"/>
        <v>141</v>
      </c>
      <c r="D24" s="21">
        <f t="shared" si="4"/>
        <v>2145</v>
      </c>
      <c r="E24" s="9">
        <f t="shared" ref="E24:I24" si="5">SUM(E5:E23)</f>
        <v>2277</v>
      </c>
      <c r="F24" s="5">
        <f t="shared" si="5"/>
        <v>141</v>
      </c>
      <c r="G24" s="21">
        <f t="shared" si="5"/>
        <v>2136</v>
      </c>
      <c r="H24" s="29">
        <f t="shared" si="5"/>
        <v>9</v>
      </c>
      <c r="I24" s="26">
        <f t="shared" si="5"/>
        <v>8</v>
      </c>
    </row>
  </sheetData>
  <mergeCells count="5">
    <mergeCell ref="E2:G2"/>
    <mergeCell ref="H2:H3"/>
    <mergeCell ref="I2:I3"/>
    <mergeCell ref="A2:A4"/>
    <mergeCell ref="B2:D2"/>
  </mergeCells>
  <phoneticPr fontId="2"/>
  <pageMargins left="0.9055118110236221" right="0.70866141732283472" top="0.74803149606299213" bottom="0.74803149606299213" header="0.70866141732283472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R３年度市町別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河村　裕子</dc:creator>
  <cp:lastModifiedBy>篠田　安生</cp:lastModifiedBy>
  <cp:lastPrinted>2023-01-05T05:14:18Z</cp:lastPrinted>
  <dcterms:created xsi:type="dcterms:W3CDTF">2020-09-03T01:31:51Z</dcterms:created>
  <dcterms:modified xsi:type="dcterms:W3CDTF">2023-01-05T05:35:56Z</dcterms:modified>
</cp:coreProperties>
</file>