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-15" yWindow="135" windowWidth="9270" windowHeight="5100" tabRatio="793"/>
  </bookViews>
  <sheets>
    <sheet name="7-1" sheetId="1" r:id="rId1"/>
    <sheet name="7-2" sheetId="2" r:id="rId2"/>
    <sheet name="7-3" sheetId="3" r:id="rId3"/>
    <sheet name="7-4" sheetId="4" r:id="rId4"/>
    <sheet name="7-5" sheetId="5" r:id="rId5"/>
    <sheet name="7-6" sheetId="6" r:id="rId6"/>
    <sheet name="7-7" sheetId="7" r:id="rId7"/>
    <sheet name="7-8" sheetId="8" r:id="rId8"/>
    <sheet name="7-9" sheetId="9" r:id="rId9"/>
    <sheet name="7-10" sheetId="19" r:id="rId10"/>
    <sheet name="7-11" sheetId="17" r:id="rId11"/>
    <sheet name="7-12" sheetId="18" r:id="rId12"/>
    <sheet name="7-13" sheetId="13" r:id="rId13"/>
    <sheet name="7-14" sheetId="14" r:id="rId14"/>
    <sheet name="7-15" sheetId="15" r:id="rId15"/>
    <sheet name="7-16" sheetId="16" r:id="rId16"/>
  </sheets>
  <definedNames>
    <definedName name="_xlnm.Print_Area" localSheetId="2">'7-3'!$A$1:$O$37</definedName>
    <definedName name="_xlnm.Print_Area" localSheetId="3">'7-4'!$A$1:$M$67</definedName>
  </definedNames>
  <calcPr calcId="162913" calcMode="manual"/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J12" i="5"/>
  <c r="I12" i="5"/>
  <c r="H12" i="5"/>
  <c r="G12" i="5"/>
</calcChain>
</file>

<file path=xl/sharedStrings.xml><?xml version="1.0" encoding="utf-8"?>
<sst xmlns="http://schemas.openxmlformats.org/spreadsheetml/2006/main" count="737" uniqueCount="410">
  <si>
    <t>公園</t>
  </si>
  <si>
    <t xml:space="preserve"> </t>
    <phoneticPr fontId="1"/>
  </si>
  <si>
    <t>以上</t>
  </si>
  <si>
    <t>-</t>
  </si>
  <si>
    <t>建築確認件数</t>
  </si>
  <si>
    <t>年    度</t>
  </si>
  <si>
    <t>総数</t>
  </si>
  <si>
    <t>用途別</t>
  </si>
  <si>
    <t>月</t>
  </si>
  <si>
    <t>専用住宅</t>
  </si>
  <si>
    <t>併用住宅</t>
  </si>
  <si>
    <t>その他</t>
  </si>
  <si>
    <t>平成</t>
  </si>
  <si>
    <t>年度</t>
  </si>
  <si>
    <t>年</t>
  </si>
  <si>
    <t>（単位：㎡）</t>
  </si>
  <si>
    <t>年次</t>
  </si>
  <si>
    <t>木造以外の家屋</t>
  </si>
  <si>
    <t>棟数</t>
  </si>
  <si>
    <t>床面積</t>
  </si>
  <si>
    <t>併用</t>
  </si>
  <si>
    <t>住宅</t>
  </si>
  <si>
    <t>住宅・アパート</t>
  </si>
  <si>
    <t>資料：市課税課　　注）固定資産税概要調書による。</t>
  </si>
  <si>
    <t>市営住宅管理戸数</t>
  </si>
  <si>
    <t>年度末</t>
  </si>
  <si>
    <t>木造</t>
  </si>
  <si>
    <t>中層耐火</t>
  </si>
  <si>
    <t>高層耐火</t>
  </si>
  <si>
    <t>引揚</t>
  </si>
  <si>
    <t>改良</t>
  </si>
  <si>
    <t>市営住宅建築戸数</t>
  </si>
  <si>
    <t>都市計画用途指定地域</t>
  </si>
  <si>
    <t>（単位：ha）</t>
  </si>
  <si>
    <t>第一種低層</t>
  </si>
  <si>
    <t>第二種低層</t>
  </si>
  <si>
    <t>第一種中高層</t>
  </si>
  <si>
    <t>第二種中高層</t>
  </si>
  <si>
    <t>第 一 種</t>
  </si>
  <si>
    <t>第 二 種</t>
  </si>
  <si>
    <t>準住居</t>
  </si>
  <si>
    <t>近　　隣</t>
  </si>
  <si>
    <t>商業地域</t>
  </si>
  <si>
    <t>準工業</t>
  </si>
  <si>
    <t>工   業</t>
  </si>
  <si>
    <t>住居専用地域</t>
  </si>
  <si>
    <t>住居地域</t>
  </si>
  <si>
    <t>地　域</t>
  </si>
  <si>
    <t>専用地域</t>
  </si>
  <si>
    <t>資料：市都市計画課</t>
  </si>
  <si>
    <t>都市計画道路（幅員別）</t>
  </si>
  <si>
    <t>（単位：ｍ）</t>
  </si>
  <si>
    <t>区分</t>
  </si>
  <si>
    <t>計</t>
  </si>
  <si>
    <t>6～12m</t>
  </si>
  <si>
    <t>12～16m</t>
  </si>
  <si>
    <t>16～22m</t>
  </si>
  <si>
    <t>22～30m</t>
  </si>
  <si>
    <t>30m以上</t>
  </si>
  <si>
    <t>計画延長</t>
  </si>
  <si>
    <t>改良済延長</t>
  </si>
  <si>
    <t>進捗率（％）</t>
  </si>
  <si>
    <t>都市公園</t>
  </si>
  <si>
    <t>名称</t>
  </si>
  <si>
    <t>地域</t>
  </si>
  <si>
    <t>種別</t>
  </si>
  <si>
    <t>計画決定日</t>
  </si>
  <si>
    <t>計画決定</t>
  </si>
  <si>
    <t>開設年月日</t>
  </si>
  <si>
    <t>開設面積</t>
  </si>
  <si>
    <t>岩畠</t>
  </si>
  <si>
    <t>牟礼</t>
  </si>
  <si>
    <t>街区公園</t>
  </si>
  <si>
    <t>S48. 8.17</t>
  </si>
  <si>
    <t>S49. 5.16</t>
  </si>
  <si>
    <t>坂本</t>
  </si>
  <si>
    <t>〃</t>
  </si>
  <si>
    <t>S50. 3.31</t>
  </si>
  <si>
    <t>今宿</t>
  </si>
  <si>
    <t>S53. 3.10</t>
  </si>
  <si>
    <t>S55. 3.12</t>
  </si>
  <si>
    <t>岸津</t>
  </si>
  <si>
    <t>S60. 9.14</t>
  </si>
  <si>
    <t>S62. 4. 1</t>
  </si>
  <si>
    <t>大光寺原</t>
  </si>
  <si>
    <t>霊園</t>
  </si>
  <si>
    <t>S54. 8. 1</t>
  </si>
  <si>
    <t>H 2. 4. 1</t>
  </si>
  <si>
    <t>天神山</t>
  </si>
  <si>
    <t>松崎</t>
  </si>
  <si>
    <t>地区公園</t>
  </si>
  <si>
    <t>S27. 3.31</t>
  </si>
  <si>
    <t>S54. 3.14</t>
  </si>
  <si>
    <t>えびす</t>
  </si>
  <si>
    <t>迫戸</t>
  </si>
  <si>
    <t>S50. 3.11</t>
  </si>
  <si>
    <t>S51. 3.27</t>
  </si>
  <si>
    <t>国衙</t>
  </si>
  <si>
    <t>S57. 9.14</t>
  </si>
  <si>
    <t>S59. 2. 1</t>
  </si>
  <si>
    <t>白坂</t>
  </si>
  <si>
    <t>H 3. 3.31</t>
  </si>
  <si>
    <t>佐波</t>
  </si>
  <si>
    <t>千日</t>
  </si>
  <si>
    <t>S45. 7.16</t>
  </si>
  <si>
    <t>S46. 3.15</t>
  </si>
  <si>
    <t>高倉</t>
  </si>
  <si>
    <t>S47. 8.15</t>
  </si>
  <si>
    <t>S48. 3.31</t>
  </si>
  <si>
    <t>古祖原</t>
  </si>
  <si>
    <t>S51. 6.18</t>
  </si>
  <si>
    <t>戎ケ森</t>
  </si>
  <si>
    <t>S39. 3.31</t>
  </si>
  <si>
    <t>都市緑地</t>
  </si>
  <si>
    <t>西佐波</t>
  </si>
  <si>
    <t>緑地</t>
  </si>
  <si>
    <t>S60. 5.23</t>
  </si>
  <si>
    <t>新橋赤間</t>
  </si>
  <si>
    <t>緑道</t>
  </si>
  <si>
    <t>S57. 2.16</t>
  </si>
  <si>
    <t>駅南</t>
  </si>
  <si>
    <t>緑地公園</t>
  </si>
  <si>
    <t>H 5.12. 7</t>
  </si>
  <si>
    <t>H 6. 3.30</t>
  </si>
  <si>
    <t>三田尻第二</t>
  </si>
  <si>
    <t>勝間</t>
  </si>
  <si>
    <t>S46. 9.29</t>
  </si>
  <si>
    <t>鋳物師</t>
  </si>
  <si>
    <t>S46. 7. 5</t>
  </si>
  <si>
    <t>S47. 3.25</t>
  </si>
  <si>
    <t>西勝間</t>
  </si>
  <si>
    <t>警固町</t>
  </si>
  <si>
    <t>中央町</t>
  </si>
  <si>
    <t>H 6. 7.26</t>
  </si>
  <si>
    <t>H 7. 3.30</t>
  </si>
  <si>
    <t>入間川</t>
  </si>
  <si>
    <t>S46. 9.10</t>
  </si>
  <si>
    <t>新築地</t>
  </si>
  <si>
    <t>S60. 4. 1</t>
  </si>
  <si>
    <t>桑山</t>
  </si>
  <si>
    <t>華浦</t>
  </si>
  <si>
    <t>松原</t>
  </si>
  <si>
    <t>晒石</t>
  </si>
  <si>
    <t>S55. 4.15</t>
  </si>
  <si>
    <t>S56.11. 1</t>
  </si>
  <si>
    <t>まりふ</t>
  </si>
  <si>
    <t>S47. 3.31</t>
  </si>
  <si>
    <t>東須賀</t>
  </si>
  <si>
    <t>新田</t>
  </si>
  <si>
    <t>S48.12. 6</t>
  </si>
  <si>
    <t>問屋口</t>
  </si>
  <si>
    <t>S52. 9.26</t>
  </si>
  <si>
    <t>S54. 1.19</t>
  </si>
  <si>
    <t>S56. 6.18</t>
  </si>
  <si>
    <t>S58. 3. 1</t>
  </si>
  <si>
    <t>西須賀</t>
  </si>
  <si>
    <t>S59. 7. 2</t>
  </si>
  <si>
    <t>S61. 8. 1</t>
  </si>
  <si>
    <t>百間</t>
  </si>
  <si>
    <t>S48. 4. 1</t>
  </si>
  <si>
    <t>向島</t>
  </si>
  <si>
    <t>運動公園</t>
  </si>
  <si>
    <t>S54. 2.23</t>
  </si>
  <si>
    <t>H 6. 3.22</t>
  </si>
  <si>
    <t>中関</t>
  </si>
  <si>
    <t>新前町</t>
  </si>
  <si>
    <t>S58. 6.24</t>
  </si>
  <si>
    <t>S59. 2.15</t>
  </si>
  <si>
    <t>四ノ桝</t>
  </si>
  <si>
    <t>S49. 8. 8</t>
  </si>
  <si>
    <t>H 5. 4. 1</t>
  </si>
  <si>
    <t>大浜二ノ桝</t>
  </si>
  <si>
    <t>H 9.12.17</t>
  </si>
  <si>
    <t>鶴浜</t>
  </si>
  <si>
    <t>緩衝緑地</t>
  </si>
  <si>
    <t>H 8. 3. 1</t>
  </si>
  <si>
    <t>華城</t>
  </si>
  <si>
    <t>脇</t>
  </si>
  <si>
    <t>富海</t>
  </si>
  <si>
    <t>　資料：市都市計画課</t>
  </si>
  <si>
    <t>（各年10月 1日）</t>
  </si>
  <si>
    <t>居住世帯あり</t>
  </si>
  <si>
    <t>居住世帯なし</t>
  </si>
  <si>
    <t>同居世帯</t>
  </si>
  <si>
    <t>空き家</t>
  </si>
  <si>
    <t>建築中</t>
  </si>
  <si>
    <t>住宅数</t>
  </si>
  <si>
    <t>世帯数</t>
  </si>
  <si>
    <t>世帯人員</t>
  </si>
  <si>
    <t>１住宅</t>
  </si>
  <si>
    <t>住宅総数</t>
  </si>
  <si>
    <t>持ち家</t>
  </si>
  <si>
    <t>借家</t>
  </si>
  <si>
    <t>店舗その他併用住宅</t>
  </si>
  <si>
    <t>新築の住宅を購入</t>
  </si>
  <si>
    <t>中古住宅</t>
  </si>
  <si>
    <t>建て替え</t>
  </si>
  <si>
    <t>民間</t>
  </si>
  <si>
    <t>10 000～</t>
  </si>
  <si>
    <t>40 000～</t>
  </si>
  <si>
    <t>60 000～</t>
  </si>
  <si>
    <t>80 000～</t>
  </si>
  <si>
    <t>100 000</t>
  </si>
  <si>
    <t>主世帯</t>
  </si>
  <si>
    <t>公営</t>
  </si>
  <si>
    <t>民営</t>
  </si>
  <si>
    <t>給与住宅</t>
  </si>
  <si>
    <t>未満</t>
  </si>
  <si>
    <t>～</t>
  </si>
  <si>
    <t>万円未満</t>
  </si>
  <si>
    <t>万円</t>
  </si>
  <si>
    <t>緑　　道</t>
    <phoneticPr fontId="1"/>
  </si>
  <si>
    <t>うち0分</t>
    <rPh sb="3" eb="4">
      <t>フン</t>
    </rPh>
    <phoneticPr fontId="1"/>
  </si>
  <si>
    <t>　資料：住宅・土地統計調査</t>
    <rPh sb="7" eb="9">
      <t>トチ</t>
    </rPh>
    <phoneticPr fontId="1"/>
  </si>
  <si>
    <t>道路の状況</t>
    <rPh sb="0" eb="2">
      <t>ドウロ</t>
    </rPh>
    <rPh sb="3" eb="5">
      <t>ジョウキョウ</t>
    </rPh>
    <phoneticPr fontId="1"/>
  </si>
  <si>
    <t>国道</t>
    <rPh sb="0" eb="2">
      <t>コクドウ</t>
    </rPh>
    <phoneticPr fontId="1"/>
  </si>
  <si>
    <t>住宅総数</t>
    <rPh sb="0" eb="2">
      <t>ジュウタク</t>
    </rPh>
    <rPh sb="2" eb="4">
      <t>ソウスウ</t>
    </rPh>
    <phoneticPr fontId="1"/>
  </si>
  <si>
    <t xml:space="preserve">　資料：住宅・土地統計調査      </t>
    <rPh sb="7" eb="9">
      <t>トチ</t>
    </rPh>
    <phoneticPr fontId="1"/>
  </si>
  <si>
    <t>風致公園</t>
    <rPh sb="2" eb="4">
      <t>コウエン</t>
    </rPh>
    <phoneticPr fontId="1"/>
  </si>
  <si>
    <t>風致公園</t>
    <rPh sb="0" eb="2">
      <t>フウチ</t>
    </rPh>
    <rPh sb="2" eb="4">
      <t>コウエン</t>
    </rPh>
    <phoneticPr fontId="1"/>
  </si>
  <si>
    <t>なし</t>
    <phoneticPr fontId="1"/>
  </si>
  <si>
    <t>あり</t>
    <phoneticPr fontId="1"/>
  </si>
  <si>
    <t>～12年</t>
    <rPh sb="3" eb="4">
      <t>６０ネン</t>
    </rPh>
    <phoneticPr fontId="1"/>
  </si>
  <si>
    <t>以前</t>
    <rPh sb="0" eb="2">
      <t>イゼン</t>
    </rPh>
    <phoneticPr fontId="1"/>
  </si>
  <si>
    <t>替えを除く）</t>
    <phoneticPr fontId="1"/>
  </si>
  <si>
    <t>不 詳</t>
    <rPh sb="0" eb="1">
      <t>フ</t>
    </rPh>
    <rPh sb="2" eb="3">
      <t>ショウ</t>
    </rPh>
    <phoneticPr fontId="1"/>
  </si>
  <si>
    <t xml:space="preserve"> 15～</t>
    <phoneticPr fontId="1"/>
  </si>
  <si>
    <t xml:space="preserve"> 30～</t>
    <phoneticPr fontId="1"/>
  </si>
  <si>
    <t xml:space="preserve"> 60～</t>
    <phoneticPr fontId="1"/>
  </si>
  <si>
    <t xml:space="preserve"> 90～</t>
    <phoneticPr fontId="1"/>
  </si>
  <si>
    <t xml:space="preserve"> 120分</t>
    <phoneticPr fontId="1"/>
  </si>
  <si>
    <t xml:space="preserve">以上 </t>
    <phoneticPr fontId="1"/>
  </si>
  <si>
    <t>大平山山頂</t>
    <rPh sb="0" eb="3">
      <t>オオヒラヤマ</t>
    </rPh>
    <rPh sb="3" eb="5">
      <t>サンチョウ</t>
    </rPh>
    <phoneticPr fontId="1"/>
  </si>
  <si>
    <t>総合公園</t>
    <rPh sb="0" eb="2">
      <t>ソウゴウ</t>
    </rPh>
    <rPh sb="2" eb="4">
      <t>コウエン</t>
    </rPh>
    <phoneticPr fontId="1"/>
  </si>
  <si>
    <t>-</t>
    <phoneticPr fontId="1"/>
  </si>
  <si>
    <t>H16.11. 1</t>
    <phoneticPr fontId="1"/>
  </si>
  <si>
    <t>者のみ</t>
    <rPh sb="0" eb="1">
      <t>シャ</t>
    </rPh>
    <phoneticPr fontId="1"/>
  </si>
  <si>
    <t>一時現在</t>
    <rPh sb="2" eb="4">
      <t>ゲンザイ</t>
    </rPh>
    <phoneticPr fontId="1"/>
  </si>
  <si>
    <t>住宅以外で人が
居住する
建物数</t>
    <rPh sb="15" eb="16">
      <t>スウ</t>
    </rPh>
    <phoneticPr fontId="1"/>
  </si>
  <si>
    <t>鉄筋･鉄骨ｺﾝｸﾘｰﾄ造</t>
    <rPh sb="0" eb="2">
      <t>テッキン</t>
    </rPh>
    <rPh sb="3" eb="5">
      <t>テッコツ</t>
    </rPh>
    <rPh sb="11" eb="12">
      <t>ヅクリ</t>
    </rPh>
    <phoneticPr fontId="1"/>
  </si>
  <si>
    <t>鉄骨造</t>
    <rPh sb="0" eb="2">
      <t>テッコツ</t>
    </rPh>
    <rPh sb="2" eb="3">
      <t>ヅクリ</t>
    </rPh>
    <phoneticPr fontId="1"/>
  </si>
  <si>
    <t>その他</t>
    <rPh sb="2" eb="3">
      <t>タ</t>
    </rPh>
    <phoneticPr fontId="1"/>
  </si>
  <si>
    <t>専用住宅</t>
    <rPh sb="0" eb="2">
      <t>センヨウ</t>
    </rPh>
    <rPh sb="2" eb="4">
      <t>ジュウタク</t>
    </rPh>
    <phoneticPr fontId="1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</si>
  <si>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1"/>
  </si>
  <si>
    <t>防火木造</t>
    <rPh sb="0" eb="2">
      <t>ボウカ</t>
    </rPh>
    <rPh sb="2" eb="4">
      <t>モクゾウ</t>
    </rPh>
    <phoneticPr fontId="1"/>
  </si>
  <si>
    <t>～7年</t>
    <rPh sb="2" eb="3">
      <t>５５ネン</t>
    </rPh>
    <phoneticPr fontId="1"/>
  </si>
  <si>
    <t>～55年</t>
    <rPh sb="3" eb="4">
      <t>ネン</t>
    </rPh>
    <phoneticPr fontId="1"/>
  </si>
  <si>
    <t>昭和46年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</si>
  <si>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４６ネン</t>
    </rPh>
    <phoneticPr fontId="1"/>
  </si>
  <si>
    <t>～平成2年</t>
    <rPh sb="1" eb="3">
      <t>ヘイセイ</t>
    </rPh>
    <rPh sb="4" eb="5">
      <t>５５ネン</t>
    </rPh>
    <phoneticPr fontId="1"/>
  </si>
  <si>
    <t>平成3年</t>
    <rPh sb="0" eb="2">
      <t>ヘイセイ</t>
    </rPh>
    <rPh sb="3" eb="4">
      <t>４６ネン</t>
    </rPh>
    <phoneticPr fontId="1"/>
  </si>
  <si>
    <t>平成8年</t>
    <rPh sb="0" eb="2">
      <t>ヘイセイ</t>
    </rPh>
    <rPh sb="3" eb="4">
      <t>５６ネン</t>
    </rPh>
    <phoneticPr fontId="1"/>
  </si>
  <si>
    <t>平成13年</t>
    <rPh sb="0" eb="2">
      <t>ヘイセイ</t>
    </rPh>
    <rPh sb="4" eb="5">
      <t>ネン</t>
    </rPh>
    <phoneticPr fontId="1"/>
  </si>
  <si>
    <t>資料：住宅・土地統計調査　　注）総数に建築の時期「不詳」を含む。</t>
    <rPh sb="0" eb="2">
      <t>シリョウ</t>
    </rPh>
    <rPh sb="3" eb="5">
      <t>ジュウタク</t>
    </rPh>
    <rPh sb="6" eb="8">
      <t>トチ</t>
    </rPh>
    <rPh sb="8" eb="12">
      <t>トウケイチョウサ</t>
    </rPh>
    <rPh sb="14" eb="15">
      <t>チュウ</t>
    </rPh>
    <rPh sb="16" eb="18">
      <t>ソウスウ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"/>
  </si>
  <si>
    <t>資料：住宅・土地統計調査　　注）総数に住宅の所有の関係「不詳」を含む。</t>
    <rPh sb="6" eb="8">
      <t>トチ</t>
    </rPh>
    <rPh sb="16" eb="18">
      <t>ソウスウ</t>
    </rPh>
    <phoneticPr fontId="1"/>
  </si>
  <si>
    <t>居住室の</t>
    <rPh sb="0" eb="3">
      <t>キョジュウシツ</t>
    </rPh>
    <phoneticPr fontId="1"/>
  </si>
  <si>
    <t>延べ面積</t>
    <rPh sb="0" eb="1">
      <t>ノ</t>
    </rPh>
    <rPh sb="2" eb="4">
      <t>メンセキ</t>
    </rPh>
    <phoneticPr fontId="1"/>
  </si>
  <si>
    <t>１室
当たり
人員</t>
    <rPh sb="3" eb="4">
      <t>ア</t>
    </rPh>
    <rPh sb="7" eb="9">
      <t>ジンイン</t>
    </rPh>
    <phoneticPr fontId="1"/>
  </si>
  <si>
    <t>１人</t>
    <rPh sb="1" eb="2">
      <t>ヒト</t>
    </rPh>
    <phoneticPr fontId="1"/>
  </si>
  <si>
    <t>を購入</t>
    <phoneticPr fontId="1"/>
  </si>
  <si>
    <t>公団･公社
など</t>
    <phoneticPr fontId="1"/>
  </si>
  <si>
    <t>新築（建て</t>
    <phoneticPr fontId="1"/>
  </si>
  <si>
    <t>不詳</t>
    <phoneticPr fontId="1"/>
  </si>
  <si>
    <t xml:space="preserve">円以上 </t>
    <phoneticPr fontId="1"/>
  </si>
  <si>
    <t>公団･公社</t>
    <phoneticPr fontId="1"/>
  </si>
  <si>
    <r>
      <t xml:space="preserve"> 資料：住宅・土地統計調査　</t>
    </r>
    <r>
      <rPr>
        <sz val="10"/>
        <rFont val="ＭＳ 明朝"/>
        <family val="1"/>
        <charset val="128"/>
      </rPr>
      <t>注）総数に住宅の所有の関係｢不詳｣、世帯の年間収入階級｢不詳｣を含む。</t>
    </r>
    <rPh sb="7" eb="9">
      <t>トチ</t>
    </rPh>
    <rPh sb="19" eb="21">
      <t>ジュウタク</t>
    </rPh>
    <rPh sb="22" eb="24">
      <t>ショユウ</t>
    </rPh>
    <rPh sb="25" eb="27">
      <t>カンケイ</t>
    </rPh>
    <rPh sb="32" eb="34">
      <t>セタイ</t>
    </rPh>
    <rPh sb="35" eb="37">
      <t>ネンカン</t>
    </rPh>
    <rPh sb="37" eb="39">
      <t>シュウニュウ</t>
    </rPh>
    <rPh sb="39" eb="41">
      <t>カイキュウ</t>
    </rPh>
    <phoneticPr fontId="1"/>
  </si>
  <si>
    <t>世帯の年間収入階級・住宅の所有の関係別普通世帯数</t>
    <rPh sb="3" eb="5">
      <t>ネンカン</t>
    </rPh>
    <rPh sb="10" eb="12">
      <t>ジュウタク</t>
    </rPh>
    <rPh sb="13" eb="15">
      <t>ショユウ</t>
    </rPh>
    <rPh sb="16" eb="18">
      <t>カンケイ</t>
    </rPh>
    <phoneticPr fontId="1"/>
  </si>
  <si>
    <t xml:space="preserve"> 14分</t>
    <phoneticPr fontId="1"/>
  </si>
  <si>
    <t>以下</t>
    <rPh sb="0" eb="2">
      <t>イカ</t>
    </rPh>
    <phoneticPr fontId="1"/>
  </si>
  <si>
    <t>平均通勤</t>
    <rPh sb="0" eb="1">
      <t>ヒラ</t>
    </rPh>
    <rPh sb="1" eb="2">
      <t>タモツ</t>
    </rPh>
    <rPh sb="2" eb="4">
      <t>ツウキン</t>
    </rPh>
    <phoneticPr fontId="1"/>
  </si>
  <si>
    <t>時間(分)</t>
    <rPh sb="0" eb="2">
      <t>ジカン</t>
    </rPh>
    <phoneticPr fontId="1"/>
  </si>
  <si>
    <t>家計を主に支える者の通勤時間別</t>
    <rPh sb="0" eb="2">
      <t>カケイ</t>
    </rPh>
    <rPh sb="5" eb="6">
      <t>ササ</t>
    </rPh>
    <rPh sb="8" eb="9">
      <t>モノ</t>
    </rPh>
    <rPh sb="10" eb="12">
      <t>ツウキン</t>
    </rPh>
    <rPh sb="12" eb="14">
      <t>ジカン</t>
    </rPh>
    <rPh sb="14" eb="15">
      <t>ベツ</t>
    </rPh>
    <phoneticPr fontId="1"/>
  </si>
  <si>
    <t>家計を主に支える者が雇用者である主世帯数</t>
    <rPh sb="0" eb="2">
      <t>カケイ</t>
    </rPh>
    <rPh sb="3" eb="4">
      <t>オモ</t>
    </rPh>
    <rPh sb="5" eb="6">
      <t>ササ</t>
    </rPh>
    <rPh sb="8" eb="9">
      <t>モノ</t>
    </rPh>
    <rPh sb="10" eb="13">
      <t>コヨウシャ</t>
    </rPh>
    <rPh sb="16" eb="17">
      <t>シュ</t>
    </rPh>
    <rPh sb="17" eb="20">
      <t>セタイスウ</t>
    </rPh>
    <phoneticPr fontId="1"/>
  </si>
  <si>
    <t>29分</t>
    <rPh sb="2" eb="3">
      <t>フン</t>
    </rPh>
    <phoneticPr fontId="1"/>
  </si>
  <si>
    <t>59分</t>
    <rPh sb="2" eb="3">
      <t>フン</t>
    </rPh>
    <phoneticPr fontId="1"/>
  </si>
  <si>
    <t>89分</t>
    <rPh sb="2" eb="3">
      <t>フン</t>
    </rPh>
    <phoneticPr fontId="1"/>
  </si>
  <si>
    <t>119分</t>
    <rPh sb="3" eb="4">
      <t>フン</t>
    </rPh>
    <phoneticPr fontId="1"/>
  </si>
  <si>
    <t>新築・購入等別持ち家数</t>
    <phoneticPr fontId="1"/>
  </si>
  <si>
    <t>家賃別借家数</t>
    <phoneticPr fontId="1"/>
  </si>
  <si>
    <t xml:space="preserve">  （１か月当たり）</t>
    <phoneticPr fontId="1"/>
  </si>
  <si>
    <t>同居世帯･
住宅以外の建物に居住する世帯</t>
    <rPh sb="2" eb="4">
      <t>セタイ</t>
    </rPh>
    <phoneticPr fontId="1"/>
  </si>
  <si>
    <t>　資料：住宅・土地統計調査　　　　注）総数に建築の時期「不詳」を含む。</t>
    <rPh sb="7" eb="9">
      <t>トチ</t>
    </rPh>
    <phoneticPr fontId="1"/>
  </si>
  <si>
    <t>準耐火</t>
    <rPh sb="0" eb="1">
      <t>ジュン</t>
    </rPh>
    <phoneticPr fontId="1"/>
  </si>
  <si>
    <t>墓　　園</t>
    <phoneticPr fontId="1"/>
  </si>
  <si>
    <t>年度</t>
    <rPh sb="0" eb="2">
      <t>ネンド</t>
    </rPh>
    <phoneticPr fontId="1"/>
  </si>
  <si>
    <t>新長尾</t>
    <rPh sb="0" eb="1">
      <t>シン</t>
    </rPh>
    <rPh sb="1" eb="3">
      <t>ナガオ</t>
    </rPh>
    <phoneticPr fontId="1"/>
  </si>
  <si>
    <t>S56.12. 4</t>
    <phoneticPr fontId="1"/>
  </si>
  <si>
    <t>中関第二</t>
    <rPh sb="0" eb="1">
      <t>ナカ</t>
    </rPh>
    <rPh sb="1" eb="2">
      <t>セキ</t>
    </rPh>
    <rPh sb="2" eb="4">
      <t>ダイニ</t>
    </rPh>
    <phoneticPr fontId="1"/>
  </si>
  <si>
    <t>自由ヶ丘スポーツ</t>
    <rPh sb="0" eb="4">
      <t>ジユウガオカ</t>
    </rPh>
    <phoneticPr fontId="1"/>
  </si>
  <si>
    <t>区分（代表幅員）</t>
    <rPh sb="3" eb="5">
      <t>ダイヒョウ</t>
    </rPh>
    <rPh sb="5" eb="7">
      <t>フクイン</t>
    </rPh>
    <phoneticPr fontId="1"/>
  </si>
  <si>
    <t>佐波川河川敷緑地　本  橋</t>
    <rPh sb="2" eb="3">
      <t>カワ</t>
    </rPh>
    <rPh sb="9" eb="10">
      <t>ホン</t>
    </rPh>
    <rPh sb="12" eb="13">
      <t>ハシ</t>
    </rPh>
    <phoneticPr fontId="1"/>
  </si>
  <si>
    <t>佐波川河川敷緑地　古祖原</t>
    <rPh sb="2" eb="3">
      <t>カワ</t>
    </rPh>
    <rPh sb="9" eb="12">
      <t>コソバラ</t>
    </rPh>
    <phoneticPr fontId="1"/>
  </si>
  <si>
    <t>H19. 1.15</t>
    <phoneticPr fontId="1"/>
  </si>
  <si>
    <t>　資料：市建築課</t>
    <rPh sb="4" eb="5">
      <t>シ</t>
    </rPh>
    <rPh sb="5" eb="7">
      <t>ケンチク</t>
    </rPh>
    <rPh sb="7" eb="8">
      <t>カ</t>
    </rPh>
    <phoneticPr fontId="1"/>
  </si>
  <si>
    <t>（単位：ｍ・㎡）</t>
    <rPh sb="1" eb="3">
      <t>タンイ</t>
    </rPh>
    <phoneticPr fontId="1"/>
  </si>
  <si>
    <t>年度末</t>
    <rPh sb="0" eb="3">
      <t>ネンドマツ</t>
    </rPh>
    <phoneticPr fontId="1"/>
  </si>
  <si>
    <t>総数</t>
    <rPh sb="0" eb="2">
      <t>ソウスウ</t>
    </rPh>
    <phoneticPr fontId="1"/>
  </si>
  <si>
    <t>舗装道</t>
    <rPh sb="0" eb="2">
      <t>ホソウ</t>
    </rPh>
    <rPh sb="2" eb="3">
      <t>ドウ</t>
    </rPh>
    <phoneticPr fontId="1"/>
  </si>
  <si>
    <t>未舗装道</t>
    <rPh sb="0" eb="3">
      <t>ミホソウ</t>
    </rPh>
    <rPh sb="3" eb="4">
      <t>ドウ</t>
    </rPh>
    <phoneticPr fontId="1"/>
  </si>
  <si>
    <t>面積割合</t>
    <rPh sb="0" eb="2">
      <t>メンセキ</t>
    </rPh>
    <rPh sb="2" eb="4">
      <t>ワリアイ</t>
    </rPh>
    <phoneticPr fontId="1"/>
  </si>
  <si>
    <t>延長</t>
    <rPh sb="0" eb="2">
      <t>エンチョウ</t>
    </rPh>
    <phoneticPr fontId="1"/>
  </si>
  <si>
    <t>面積</t>
    <rPh sb="0" eb="2">
      <t>メンセキ</t>
    </rPh>
    <phoneticPr fontId="1"/>
  </si>
  <si>
    <t>舗装率(%)</t>
    <rPh sb="0" eb="2">
      <t>ホソウ</t>
    </rPh>
    <rPh sb="2" eb="3">
      <t>リツ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</si>
  <si>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</si>
  <si>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</si>
  <si>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山陽自動車道</t>
    <rPh sb="0" eb="6">
      <t>サンヨウジドウシャドウ</t>
    </rPh>
    <phoneticPr fontId="1"/>
  </si>
  <si>
    <t>資料：</t>
    <rPh sb="0" eb="2">
      <t>シリョウ</t>
    </rPh>
    <phoneticPr fontId="1"/>
  </si>
  <si>
    <t>-</t>
    <phoneticPr fontId="1"/>
  </si>
  <si>
    <t>S49. 5.16</t>
    <phoneticPr fontId="1"/>
  </si>
  <si>
    <t>-</t>
    <phoneticPr fontId="1"/>
  </si>
  <si>
    <t>H19. 1.15</t>
    <phoneticPr fontId="1"/>
  </si>
  <si>
    <t>中関三ノ桝</t>
    <phoneticPr fontId="1"/>
  </si>
  <si>
    <t>-</t>
    <phoneticPr fontId="1"/>
  </si>
  <si>
    <t>H19. 1.15</t>
    <phoneticPr fontId="1"/>
  </si>
  <si>
    <t>旧１種</t>
    <rPh sb="0" eb="1">
      <t>キュウ</t>
    </rPh>
    <phoneticPr fontId="1"/>
  </si>
  <si>
    <t>旧２種</t>
    <rPh sb="0" eb="1">
      <t>キュウ</t>
    </rPh>
    <phoneticPr fontId="1"/>
  </si>
  <si>
    <t>新法</t>
    <rPh sb="0" eb="2">
      <t>シンポウ</t>
    </rPh>
    <phoneticPr fontId="1"/>
  </si>
  <si>
    <t>区分</t>
    <rPh sb="0" eb="2">
      <t>クブン</t>
    </rPh>
    <phoneticPr fontId="1"/>
  </si>
  <si>
    <t>～17年</t>
    <rPh sb="3" eb="4">
      <t>２ネン</t>
    </rPh>
    <phoneticPr fontId="1"/>
  </si>
  <si>
    <t>平成18年</t>
    <rPh sb="0" eb="2">
      <t>ヘイセイ</t>
    </rPh>
    <rPh sb="4" eb="5">
      <t>ネン</t>
    </rPh>
    <phoneticPr fontId="1"/>
  </si>
  <si>
    <t>当たり</t>
    <phoneticPr fontId="1"/>
  </si>
  <si>
    <t>居住</t>
    <phoneticPr fontId="1"/>
  </si>
  <si>
    <t>室数</t>
    <phoneticPr fontId="1"/>
  </si>
  <si>
    <t>畳数</t>
    <phoneticPr fontId="1"/>
  </si>
  <si>
    <t>（㎡）</t>
    <phoneticPr fontId="1"/>
  </si>
  <si>
    <t>商業</t>
    <phoneticPr fontId="1"/>
  </si>
  <si>
    <t>工業</t>
    <phoneticPr fontId="1"/>
  </si>
  <si>
    <t>地域</t>
    <phoneticPr fontId="1"/>
  </si>
  <si>
    <t xml:space="preserve"> 面 積　ha</t>
    <phoneticPr fontId="1"/>
  </si>
  <si>
    <t>ha</t>
    <phoneticPr fontId="1"/>
  </si>
  <si>
    <t>〃</t>
    <phoneticPr fontId="1"/>
  </si>
  <si>
    <t>-</t>
    <phoneticPr fontId="1"/>
  </si>
  <si>
    <t>H22. 3.25</t>
    <phoneticPr fontId="1"/>
  </si>
  <si>
    <t>富海・牟礼</t>
    <rPh sb="0" eb="2">
      <t>トノミ</t>
    </rPh>
    <rPh sb="3" eb="5">
      <t>ムレ</t>
    </rPh>
    <phoneticPr fontId="1"/>
  </si>
  <si>
    <t>木　　　造　　　家　　　屋　　　　</t>
    <rPh sb="8" eb="9">
      <t>イエ</t>
    </rPh>
    <rPh sb="12" eb="13">
      <t>ヤ</t>
    </rPh>
    <phoneticPr fontId="1"/>
  </si>
  <si>
    <t>てんじんぐち  多目的広場</t>
    <rPh sb="8" eb="11">
      <t>タモクテキ</t>
    </rPh>
    <rPh sb="11" eb="13">
      <t>ヒロバ</t>
    </rPh>
    <phoneticPr fontId="1"/>
  </si>
  <si>
    <t>歴史公園</t>
    <rPh sb="0" eb="2">
      <t>レキシ</t>
    </rPh>
    <rPh sb="2" eb="4">
      <t>コウエン</t>
    </rPh>
    <phoneticPr fontId="1"/>
  </si>
  <si>
    <t>三田尻御茶屋</t>
    <rPh sb="3" eb="6">
      <t>オチャヤ</t>
    </rPh>
    <phoneticPr fontId="1"/>
  </si>
  <si>
    <t>鉄道記念広場</t>
    <rPh sb="0" eb="2">
      <t>テツドウ</t>
    </rPh>
    <rPh sb="2" eb="4">
      <t>キネン</t>
    </rPh>
    <rPh sb="4" eb="6">
      <t>ヒロバ</t>
    </rPh>
    <phoneticPr fontId="1"/>
  </si>
  <si>
    <t>佐波</t>
    <phoneticPr fontId="1"/>
  </si>
  <si>
    <t>広場公園</t>
    <rPh sb="0" eb="2">
      <t>ヒロバ</t>
    </rPh>
    <rPh sb="2" eb="4">
      <t>コウエン</t>
    </rPh>
    <phoneticPr fontId="1"/>
  </si>
  <si>
    <t>H23. 4. 1</t>
    <phoneticPr fontId="1"/>
  </si>
  <si>
    <t>H23. 3. 3</t>
    <phoneticPr fontId="1"/>
  </si>
  <si>
    <t>　資料：市建築課</t>
  </si>
  <si>
    <t>S39. 3.31</t>
    <phoneticPr fontId="1"/>
  </si>
  <si>
    <t>空き家総数</t>
    <rPh sb="0" eb="1">
      <t>ア</t>
    </rPh>
    <rPh sb="2" eb="3">
      <t>ヤ</t>
    </rPh>
    <rPh sb="3" eb="5">
      <t>ソウスウ</t>
    </rPh>
    <phoneticPr fontId="1"/>
  </si>
  <si>
    <t>二次的住宅</t>
    <rPh sb="0" eb="3">
      <t>ニジテキ</t>
    </rPh>
    <rPh sb="3" eb="5">
      <t>ジュウタク</t>
    </rPh>
    <phoneticPr fontId="1"/>
  </si>
  <si>
    <t>賃貸用の住宅</t>
    <rPh sb="0" eb="3">
      <t>チンタイヨウ</t>
    </rPh>
    <rPh sb="4" eb="6">
      <t>ジュウタク</t>
    </rPh>
    <phoneticPr fontId="1"/>
  </si>
  <si>
    <t>売却用の住宅</t>
    <rPh sb="0" eb="3">
      <t>バイキャクヨウ</t>
    </rPh>
    <rPh sb="4" eb="6">
      <t>ジュウタク</t>
    </rPh>
    <phoneticPr fontId="7"/>
  </si>
  <si>
    <t>その他の住宅</t>
    <rPh sb="2" eb="3">
      <t>タ</t>
    </rPh>
    <rPh sb="4" eb="6">
      <t>ジュウタク</t>
    </rPh>
    <phoneticPr fontId="1"/>
  </si>
  <si>
    <t>腐朽・破損あり</t>
    <rPh sb="0" eb="2">
      <t>フキュウ</t>
    </rPh>
    <rPh sb="3" eb="5">
      <t>ハソン</t>
    </rPh>
    <phoneticPr fontId="1"/>
  </si>
  <si>
    <t>腐朽・破損なし</t>
    <rPh sb="0" eb="2">
      <t>フキュウ</t>
    </rPh>
    <rPh sb="3" eb="5">
      <t>ハソン</t>
    </rPh>
    <phoneticPr fontId="1"/>
  </si>
  <si>
    <t>木造</t>
    <rPh sb="0" eb="2">
      <t>モクゾウ</t>
    </rPh>
    <phoneticPr fontId="7"/>
  </si>
  <si>
    <t>非木造</t>
    <rPh sb="0" eb="1">
      <t>ヒ</t>
    </rPh>
    <rPh sb="1" eb="3">
      <t>モクゾウ</t>
    </rPh>
    <phoneticPr fontId="7"/>
  </si>
  <si>
    <t>総数</t>
    <rPh sb="0" eb="2">
      <t>ソウスウ</t>
    </rPh>
    <phoneticPr fontId="7"/>
  </si>
  <si>
    <t>一戸建</t>
    <rPh sb="0" eb="2">
      <t>イッコ</t>
    </rPh>
    <rPh sb="2" eb="3">
      <t>ダ</t>
    </rPh>
    <phoneticPr fontId="7"/>
  </si>
  <si>
    <t>長屋建・共同住宅・その他</t>
    <rPh sb="0" eb="2">
      <t>ナガヤ</t>
    </rPh>
    <rPh sb="2" eb="3">
      <t>ダテ</t>
    </rPh>
    <rPh sb="4" eb="6">
      <t>キョウドウ</t>
    </rPh>
    <rPh sb="6" eb="8">
      <t>ジュウタク</t>
    </rPh>
    <rPh sb="11" eb="12">
      <t>タ</t>
    </rPh>
    <phoneticPr fontId="7"/>
  </si>
  <si>
    <t>総数</t>
    <phoneticPr fontId="1"/>
  </si>
  <si>
    <t>資料：住宅・土地統計調査　　</t>
    <rPh sb="0" eb="2">
      <t>シリョウ</t>
    </rPh>
    <rPh sb="3" eb="5">
      <t>ジュウタク</t>
    </rPh>
    <rPh sb="6" eb="8">
      <t>トチ</t>
    </rPh>
    <rPh sb="8" eb="12">
      <t>トウケイチョウサ</t>
    </rPh>
    <phoneticPr fontId="1"/>
  </si>
  <si>
    <t>平成23年</t>
    <rPh sb="0" eb="2">
      <t>ヘイセイ</t>
    </rPh>
    <rPh sb="4" eb="5">
      <t>ネン</t>
    </rPh>
    <phoneticPr fontId="1"/>
  </si>
  <si>
    <t>　　　　</t>
    <phoneticPr fontId="1"/>
  </si>
  <si>
    <t xml:space="preserve"> 0 円</t>
    <phoneticPr fontId="1"/>
  </si>
  <si>
    <t xml:space="preserve"> 1～</t>
    <phoneticPr fontId="1"/>
  </si>
  <si>
    <t>20 000～</t>
    <phoneticPr fontId="1"/>
  </si>
  <si>
    <t>10000未満</t>
    <rPh sb="5" eb="7">
      <t>ミマン</t>
    </rPh>
    <phoneticPr fontId="1"/>
  </si>
  <si>
    <t>　資料：住宅・土地統計調査　　</t>
    <rPh sb="7" eb="9">
      <t>トチ</t>
    </rPh>
    <phoneticPr fontId="1"/>
  </si>
  <si>
    <t>国土交通省山口河川国道事務所・山口県防府土木建築事務所・市道路課・西日本高速道路(株)周南高速道路事務所　注）橋梁を含む。又、県道については県が管理している国道を含む。</t>
    <rPh sb="0" eb="2">
      <t>コクド</t>
    </rPh>
    <rPh sb="2" eb="4">
      <t>コウツウ</t>
    </rPh>
    <rPh sb="7" eb="9">
      <t>カセン</t>
    </rPh>
    <rPh sb="9" eb="11">
      <t>コクドウ</t>
    </rPh>
    <rPh sb="33" eb="34">
      <t>ニシ</t>
    </rPh>
    <rPh sb="36" eb="38">
      <t>コウソク</t>
    </rPh>
    <rPh sb="40" eb="43">
      <t>カブシキガイシャ</t>
    </rPh>
    <rPh sb="43" eb="45">
      <t>シュウナン</t>
    </rPh>
    <rPh sb="45" eb="47">
      <t>コウソク</t>
    </rPh>
    <rPh sb="47" eb="49">
      <t>ドウロ</t>
    </rPh>
    <rPh sb="53" eb="54">
      <t>チュウ</t>
    </rPh>
    <rPh sb="55" eb="57">
      <t>キョウリョウ</t>
    </rPh>
    <rPh sb="58" eb="59">
      <t>フク</t>
    </rPh>
    <rPh sb="61" eb="62">
      <t>マタ</t>
    </rPh>
    <rPh sb="63" eb="65">
      <t>ケンドウ</t>
    </rPh>
    <rPh sb="70" eb="71">
      <t>ケン</t>
    </rPh>
    <rPh sb="72" eb="74">
      <t>カンリ</t>
    </rPh>
    <rPh sb="78" eb="80">
      <t>コクドウ</t>
    </rPh>
    <rPh sb="81" eb="82">
      <t>フク</t>
    </rPh>
    <phoneticPr fontId="1"/>
  </si>
  <si>
    <t>民有家屋数および床面積</t>
    <phoneticPr fontId="1"/>
  </si>
  <si>
    <t>H28. 6.21</t>
  </si>
  <si>
    <t>大道</t>
    <rPh sb="0" eb="2">
      <t>ダイドウ</t>
    </rPh>
    <phoneticPr fontId="1"/>
  </si>
  <si>
    <t>7-1</t>
    <phoneticPr fontId="1"/>
  </si>
  <si>
    <t>7-2</t>
    <phoneticPr fontId="1"/>
  </si>
  <si>
    <t>7-3</t>
    <phoneticPr fontId="1"/>
  </si>
  <si>
    <t>7-4</t>
    <phoneticPr fontId="1"/>
  </si>
  <si>
    <t>7-5</t>
    <phoneticPr fontId="1"/>
  </si>
  <si>
    <t>7-6</t>
    <phoneticPr fontId="1"/>
  </si>
  <si>
    <t>7-7</t>
    <phoneticPr fontId="1"/>
  </si>
  <si>
    <t>7-8</t>
    <phoneticPr fontId="1"/>
  </si>
  <si>
    <t>7-9　居住世帯の有無別住宅数</t>
    <phoneticPr fontId="1"/>
  </si>
  <si>
    <t>7-10 空き家の種類</t>
    <rPh sb="5" eb="6">
      <t>ア</t>
    </rPh>
    <rPh sb="7" eb="8">
      <t>ヤ</t>
    </rPh>
    <rPh sb="9" eb="11">
      <t>シュルイ</t>
    </rPh>
    <phoneticPr fontId="1"/>
  </si>
  <si>
    <t>7-11 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1"/>
  </si>
  <si>
    <t>7-12  住宅の種類・所有関係別住宅数等</t>
    <rPh sb="20" eb="21">
      <t>トウ</t>
    </rPh>
    <phoneticPr fontId="1"/>
  </si>
  <si>
    <t>7-13</t>
    <phoneticPr fontId="1"/>
  </si>
  <si>
    <t>7-14</t>
    <phoneticPr fontId="1"/>
  </si>
  <si>
    <t>7-15</t>
    <phoneticPr fontId="1"/>
  </si>
  <si>
    <t>7-16</t>
    <phoneticPr fontId="1"/>
  </si>
  <si>
    <t>元</t>
    <rPh sb="0" eb="1">
      <t>ガン</t>
    </rPh>
    <phoneticPr fontId="1"/>
  </si>
  <si>
    <t>（平成30年10月 1日）</t>
    <rPh sb="1" eb="3">
      <t>ヘイセイ</t>
    </rPh>
    <rPh sb="5" eb="6">
      <t>５ネン</t>
    </rPh>
    <rPh sb="6" eb="9">
      <t>１０ガツ</t>
    </rPh>
    <rPh sb="10" eb="12">
      <t>１ニチ</t>
    </rPh>
    <phoneticPr fontId="1"/>
  </si>
  <si>
    <t>（平成30年10月 1日）</t>
    <phoneticPr fontId="1"/>
  </si>
  <si>
    <t>平成 25 年</t>
    <phoneticPr fontId="1"/>
  </si>
  <si>
    <t>平成 30 年</t>
    <phoneticPr fontId="1"/>
  </si>
  <si>
    <t>（平成30年10月 1日）</t>
    <phoneticPr fontId="1"/>
  </si>
  <si>
    <t>築地</t>
    <rPh sb="0" eb="2">
      <t>ツキジ</t>
    </rPh>
    <phoneticPr fontId="1"/>
  </si>
  <si>
    <t>切畑</t>
    <rPh sb="0" eb="2">
      <t>キリハタ</t>
    </rPh>
    <phoneticPr fontId="1"/>
  </si>
  <si>
    <t>玉祖</t>
    <rPh sb="0" eb="1">
      <t>タマ</t>
    </rPh>
    <rPh sb="1" eb="2">
      <t>ソ</t>
    </rPh>
    <phoneticPr fontId="1"/>
  </si>
  <si>
    <t>昭和45年</t>
    <rPh sb="0" eb="2">
      <t>ショウワ</t>
    </rPh>
    <rPh sb="4" eb="5">
      <t>ネン</t>
    </rPh>
    <phoneticPr fontId="1"/>
  </si>
  <si>
    <t>～22年</t>
    <rPh sb="3" eb="4">
      <t>２ネン</t>
    </rPh>
    <phoneticPr fontId="1"/>
  </si>
  <si>
    <t>～27年</t>
    <rPh sb="3" eb="4">
      <t>２ネン</t>
    </rPh>
    <phoneticPr fontId="1"/>
  </si>
  <si>
    <t>平成28年</t>
    <rPh sb="0" eb="2">
      <t>ヘイセイ</t>
    </rPh>
    <rPh sb="4" eb="5">
      <t>ネン</t>
    </rPh>
    <phoneticPr fontId="1"/>
  </si>
  <si>
    <t>～30年9月</t>
    <rPh sb="3" eb="4">
      <t>２ネン</t>
    </rPh>
    <rPh sb="5" eb="6">
      <t>ツキ</t>
    </rPh>
    <phoneticPr fontId="1"/>
  </si>
  <si>
    <r>
      <t>木造</t>
    </r>
    <r>
      <rPr>
        <sz val="9"/>
        <rFont val="ＭＳ 明朝"/>
        <family val="1"/>
        <charset val="128"/>
      </rPr>
      <t>(防火木造を除く)</t>
    </r>
    <rPh sb="0" eb="2">
      <t>モクゾウ</t>
    </rPh>
    <rPh sb="8" eb="9">
      <t>ノゾ</t>
    </rPh>
    <phoneticPr fontId="1"/>
  </si>
  <si>
    <t>令和</t>
    <rPh sb="0" eb="2">
      <t>レイワ</t>
    </rPh>
    <phoneticPr fontId="1"/>
  </si>
  <si>
    <t>　資料：市開発建築指導課　　注）都市計画区域外（小野・野島）は除く。</t>
    <rPh sb="4" eb="5">
      <t>シ</t>
    </rPh>
    <rPh sb="5" eb="11">
      <t>カイハツケンチクシドウ</t>
    </rPh>
    <phoneticPr fontId="1"/>
  </si>
  <si>
    <t>浜 方 塩 田</t>
    <rPh sb="0" eb="1">
      <t>ハマ</t>
    </rPh>
    <rPh sb="2" eb="3">
      <t>カタ</t>
    </rPh>
    <rPh sb="4" eb="5">
      <t>シオ</t>
    </rPh>
    <rPh sb="6" eb="7">
      <t>タ</t>
    </rPh>
    <phoneticPr fontId="1"/>
  </si>
  <si>
    <t>R 3. 4. 1</t>
    <phoneticPr fontId="1"/>
  </si>
  <si>
    <t>57箇所</t>
    <rPh sb="2" eb="4">
      <t>カショ</t>
    </rPh>
    <phoneticPr fontId="1"/>
  </si>
  <si>
    <t>（令和6年 3月31日現在）</t>
    <rPh sb="1" eb="3">
      <t>レイワ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</si>
  <si>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</si>
  <si>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</si>
  <si>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（令和6年 3月31日）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</si>
</sst>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\ \ "/>
    <numFmt numFmtId="177" formatCode="#\ ###\ ###"/>
    <numFmt numFmtId="178" formatCode="#\ ###\ ###\ ;;&quot;- &quot;"/>
    <numFmt numFmtId="179" formatCode="0.0_ "/>
    <numFmt numFmtId="180" formatCode="0.00_);[Red]\(0.00\);&quot;- &quot;"/>
    <numFmt numFmtId="181" formatCode="0.0"/>
    <numFmt numFmtId="182" formatCode="#\ ###\ ###;;&quot;-&quot;"/>
    <numFmt numFmtId="183" formatCode="#\ ###\ ###\ \ ;;&quot;-  &quot;"/>
    <numFmt numFmtId="184" formatCode="#\ ###\ ###\ \ \ ;;&quot;-   &quot;"/>
    <numFmt numFmtId="185" formatCode="0.00_ "/>
    <numFmt numFmtId="186" formatCode="#\ ###\ ###;;&quot;- &quot;"/>
    <numFmt numFmtId="187" formatCode="#\ ###\ ###\ \ ;;&quot;- &quot;"/>
    <numFmt numFmtId="188" formatCode="0&quot; &quot;"/>
    <numFmt numFmtId="189" formatCode="0.0%"/>
  </numFmts>
  <fonts count="14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.5"/>
      <name val="ＤＦ特太明朝体"/>
      <family val="3"/>
      <charset val="128"/>
    </font>
    <font>
      <b/>
      <sz val="10.5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horizontal="center"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justifyLastLine="1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distributed"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top"/>
    </xf>
    <xf numFmtId="18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82" fontId="2" fillId="0" borderId="2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8" fillId="0" borderId="0" xfId="0" quotePrefix="1" applyFont="1" applyFill="1" applyAlignment="1">
      <alignment vertical="center"/>
    </xf>
    <xf numFmtId="0" fontId="8" fillId="0" borderId="0" xfId="0" quotePrefix="1" applyFont="1" applyFill="1" applyAlignment="1">
      <alignment horizontal="right"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 shrinkToFit="1"/>
    </xf>
    <xf numFmtId="186" fontId="2" fillId="0" borderId="0" xfId="0" applyNumberFormat="1" applyFont="1" applyFill="1" applyBorder="1" applyAlignment="1">
      <alignment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86" fontId="2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8" fillId="0" borderId="0" xfId="0" quotePrefix="1" applyFont="1" applyFill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12" xfId="0" applyFont="1" applyFill="1" applyBorder="1" applyAlignment="1">
      <alignment vertical="center" justifyLastLine="1"/>
    </xf>
    <xf numFmtId="0" fontId="2" fillId="0" borderId="13" xfId="0" applyFont="1" applyFill="1" applyBorder="1" applyAlignment="1">
      <alignment vertical="center" justifyLastLine="1"/>
    </xf>
    <xf numFmtId="0" fontId="2" fillId="0" borderId="3" xfId="0" applyFont="1" applyFill="1" applyBorder="1" applyAlignment="1">
      <alignment horizontal="distributed" vertical="center" shrinkToFi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shrinkToFit="1"/>
    </xf>
    <xf numFmtId="0" fontId="7" fillId="0" borderId="5" xfId="0" applyFont="1" applyFill="1" applyBorder="1" applyAlignment="1">
      <alignment horizontal="distributed"/>
    </xf>
    <xf numFmtId="0" fontId="7" fillId="0" borderId="5" xfId="0" applyFont="1" applyFill="1" applyBorder="1" applyAlignment="1">
      <alignment horizontal="distributed" justifyLastLine="1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178" fontId="2" fillId="0" borderId="15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183" fontId="8" fillId="0" borderId="0" xfId="0" applyNumberFormat="1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left" shrinkToFit="1"/>
    </xf>
    <xf numFmtId="0" fontId="2" fillId="0" borderId="7" xfId="0" applyFont="1" applyFill="1" applyBorder="1" applyAlignment="1">
      <alignment horizontal="distributed" vertical="top" shrinkToFit="1"/>
    </xf>
    <xf numFmtId="0" fontId="2" fillId="0" borderId="3" xfId="0" applyFont="1" applyFill="1" applyBorder="1" applyAlignment="1">
      <alignment horizontal="distributed" vertical="top" shrinkToFit="1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right" vertical="top" shrinkToFit="1"/>
    </xf>
    <xf numFmtId="0" fontId="2" fillId="0" borderId="5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185" fontId="2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 shrinkToFit="1"/>
    </xf>
    <xf numFmtId="185" fontId="8" fillId="0" borderId="0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vertical="center"/>
    </xf>
    <xf numFmtId="56" fontId="8" fillId="0" borderId="0" xfId="0" quotePrefix="1" applyNumberFormat="1" applyFont="1" applyFill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184" fontId="8" fillId="0" borderId="1" xfId="0" applyNumberFormat="1" applyFont="1" applyFill="1" applyBorder="1" applyAlignment="1">
      <alignment vertical="center"/>
    </xf>
    <xf numFmtId="184" fontId="2" fillId="0" borderId="15" xfId="0" applyNumberFormat="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83" fontId="8" fillId="0" borderId="1" xfId="0" applyNumberFormat="1" applyFont="1" applyFill="1" applyBorder="1" applyAlignment="1">
      <alignment vertical="center"/>
    </xf>
    <xf numFmtId="183" fontId="2" fillId="0" borderId="15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 justifyLastLine="1"/>
    </xf>
    <xf numFmtId="182" fontId="3" fillId="0" borderId="2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182" fontId="2" fillId="0" borderId="4" xfId="0" applyNumberFormat="1" applyFont="1" applyFill="1" applyBorder="1" applyAlignment="1">
      <alignment vertical="center"/>
    </xf>
    <xf numFmtId="182" fontId="2" fillId="0" borderId="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5" xfId="0" quotePrefix="1" applyFont="1" applyFill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187" fontId="8" fillId="0" borderId="1" xfId="0" applyNumberFormat="1" applyFont="1" applyFill="1" applyBorder="1" applyAlignment="1">
      <alignment vertical="center"/>
    </xf>
    <xf numFmtId="179" fontId="2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shrinkToFit="1"/>
    </xf>
    <xf numFmtId="0" fontId="8" fillId="0" borderId="0" xfId="0" applyFont="1" applyFill="1" applyAlignment="1">
      <alignment horizontal="right" vertical="center" shrinkToFit="1"/>
    </xf>
    <xf numFmtId="178" fontId="8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distributed" vertical="top"/>
    </xf>
    <xf numFmtId="0" fontId="8" fillId="0" borderId="1" xfId="0" applyFont="1" applyFill="1" applyBorder="1" applyAlignment="1">
      <alignment vertical="center"/>
    </xf>
    <xf numFmtId="183" fontId="8" fillId="0" borderId="4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 shrinkToFit="1"/>
    </xf>
    <xf numFmtId="186" fontId="8" fillId="0" borderId="0" xfId="0" applyNumberFormat="1" applyFont="1" applyFill="1" applyBorder="1" applyAlignment="1">
      <alignment vertical="center" shrinkToFit="1"/>
    </xf>
    <xf numFmtId="183" fontId="8" fillId="0" borderId="2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8" fillId="0" borderId="0" xfId="0" quotePrefix="1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distributed" justifyLastLine="1"/>
    </xf>
    <xf numFmtId="0" fontId="10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16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0" xfId="0" quotePrefix="1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horizontal="center" vertical="center"/>
    </xf>
    <xf numFmtId="178" fontId="13" fillId="0" borderId="2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horizontal="center" vertical="center"/>
    </xf>
    <xf numFmtId="187" fontId="8" fillId="0" borderId="2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right" vertical="center"/>
    </xf>
    <xf numFmtId="189" fontId="8" fillId="0" borderId="1" xfId="0" applyNumberFormat="1" applyFont="1" applyFill="1" applyBorder="1" applyAlignment="1">
      <alignment horizontal="right" vertical="center"/>
    </xf>
    <xf numFmtId="187" fontId="8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7</xdr:row>
      <xdr:rowOff>257175</xdr:rowOff>
    </xdr:from>
    <xdr:to>
      <xdr:col>7</xdr:col>
      <xdr:colOff>323850</xdr:colOff>
      <xdr:row>7</xdr:row>
      <xdr:rowOff>257175</xdr:rowOff>
    </xdr:to>
    <xdr:sp macro="" textlink="">
      <xdr:nvSpPr>
        <xdr:cNvPr id="10184" name="Line 1"/>
        <xdr:cNvSpPr>
          <a:spLocks noChangeShapeType="1"/>
        </xdr:cNvSpPr>
      </xdr:nvSpPr>
      <xdr:spPr bwMode="auto">
        <a:xfrm>
          <a:off x="3381375" y="15716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21</xdr:row>
      <xdr:rowOff>276225</xdr:rowOff>
    </xdr:from>
    <xdr:to>
      <xdr:col>7</xdr:col>
      <xdr:colOff>314325</xdr:colOff>
      <xdr:row>21</xdr:row>
      <xdr:rowOff>276225</xdr:rowOff>
    </xdr:to>
    <xdr:sp macro="" textlink="">
      <xdr:nvSpPr>
        <xdr:cNvPr id="10185" name="Line 2"/>
        <xdr:cNvSpPr>
          <a:spLocks noChangeShapeType="1"/>
        </xdr:cNvSpPr>
      </xdr:nvSpPr>
      <xdr:spPr bwMode="auto">
        <a:xfrm>
          <a:off x="3371850" y="38290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7</xdr:row>
      <xdr:rowOff>257175</xdr:rowOff>
    </xdr:from>
    <xdr:to>
      <xdr:col>7</xdr:col>
      <xdr:colOff>314325</xdr:colOff>
      <xdr:row>7</xdr:row>
      <xdr:rowOff>257175</xdr:rowOff>
    </xdr:to>
    <xdr:sp macro="" textlink="">
      <xdr:nvSpPr>
        <xdr:cNvPr id="10186" name="Line 3"/>
        <xdr:cNvSpPr>
          <a:spLocks noChangeShapeType="1"/>
        </xdr:cNvSpPr>
      </xdr:nvSpPr>
      <xdr:spPr bwMode="auto">
        <a:xfrm>
          <a:off x="3371850" y="15716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6</xdr:row>
      <xdr:rowOff>190500</xdr:rowOff>
    </xdr:from>
    <xdr:to>
      <xdr:col>4</xdr:col>
      <xdr:colOff>161925</xdr:colOff>
      <xdr:row>6</xdr:row>
      <xdr:rowOff>190500</xdr:rowOff>
    </xdr:to>
    <xdr:sp macro="" textlink="">
      <xdr:nvSpPr>
        <xdr:cNvPr id="2371" name="Line 1"/>
        <xdr:cNvSpPr>
          <a:spLocks noChangeShapeType="1"/>
        </xdr:cNvSpPr>
      </xdr:nvSpPr>
      <xdr:spPr bwMode="auto">
        <a:xfrm>
          <a:off x="685800" y="15049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P7"/>
  <sheetViews>
    <sheetView showGridLines="0" tabSelected="1" zoomScale="140" zoomScaleNormal="140" zoomScaleSheetLayoutView="100" workbookViewId="0">
      <selection activeCell="S7" sqref="S7"/>
    </sheetView>
  </sheetViews>
  <sheetFormatPr defaultRowHeight="13.5" customHeight="1"/>
  <cols>
    <col min="1" max="1" width="5" style="2" customWidth="1"/>
    <col min="2" max="2" width="8.25" style="2" customWidth="1"/>
    <col min="3" max="14" width="7.25" style="2" customWidth="1"/>
    <col min="15" max="15" width="1.625" style="2" customWidth="1"/>
    <col min="16" max="16384" width="9" style="2"/>
  </cols>
  <sheetData>
    <row r="2" spans="2:16" s="19" customFormat="1" ht="18" customHeight="1">
      <c r="E2" s="78" t="s">
        <v>370</v>
      </c>
      <c r="F2" s="187" t="s">
        <v>32</v>
      </c>
      <c r="G2" s="187"/>
      <c r="H2" s="187"/>
      <c r="I2" s="187"/>
      <c r="J2" s="187"/>
      <c r="K2" s="187"/>
    </row>
    <row r="3" spans="2:16" ht="18" customHeight="1" thickBot="1">
      <c r="B3" s="2" t="s">
        <v>33</v>
      </c>
      <c r="K3" s="188" t="s">
        <v>406</v>
      </c>
      <c r="L3" s="188"/>
      <c r="M3" s="188"/>
      <c r="N3" s="188"/>
    </row>
    <row r="4" spans="2:16" ht="18" customHeight="1">
      <c r="B4" s="185" t="s">
        <v>6</v>
      </c>
      <c r="C4" s="87" t="s">
        <v>34</v>
      </c>
      <c r="D4" s="88" t="s">
        <v>35</v>
      </c>
      <c r="E4" s="88" t="s">
        <v>36</v>
      </c>
      <c r="F4" s="88" t="s">
        <v>37</v>
      </c>
      <c r="G4" s="88" t="s">
        <v>38</v>
      </c>
      <c r="H4" s="88" t="s">
        <v>39</v>
      </c>
      <c r="I4" s="88" t="s">
        <v>40</v>
      </c>
      <c r="J4" s="88" t="s">
        <v>41</v>
      </c>
      <c r="K4" s="89" t="s">
        <v>325</v>
      </c>
      <c r="L4" s="88" t="s">
        <v>43</v>
      </c>
      <c r="M4" s="89" t="s">
        <v>326</v>
      </c>
      <c r="N4" s="88" t="s">
        <v>44</v>
      </c>
    </row>
    <row r="5" spans="2:16" ht="18" customHeight="1">
      <c r="B5" s="186"/>
      <c r="C5" s="90" t="s">
        <v>45</v>
      </c>
      <c r="D5" s="91" t="s">
        <v>45</v>
      </c>
      <c r="E5" s="91" t="s">
        <v>45</v>
      </c>
      <c r="F5" s="91" t="s">
        <v>45</v>
      </c>
      <c r="G5" s="90" t="s">
        <v>46</v>
      </c>
      <c r="H5" s="90" t="s">
        <v>46</v>
      </c>
      <c r="I5" s="90" t="s">
        <v>47</v>
      </c>
      <c r="J5" s="90" t="s">
        <v>42</v>
      </c>
      <c r="K5" s="92" t="s">
        <v>327</v>
      </c>
      <c r="L5" s="90" t="s">
        <v>47</v>
      </c>
      <c r="M5" s="92" t="s">
        <v>327</v>
      </c>
      <c r="N5" s="90" t="s">
        <v>48</v>
      </c>
    </row>
    <row r="6" spans="2:16" s="1" customFormat="1" ht="18" customHeight="1" thickBot="1">
      <c r="B6" s="264">
        <v>2950</v>
      </c>
      <c r="C6" s="264">
        <v>135</v>
      </c>
      <c r="D6" s="264">
        <v>18</v>
      </c>
      <c r="E6" s="264">
        <v>418</v>
      </c>
      <c r="F6" s="264">
        <v>115</v>
      </c>
      <c r="G6" s="264">
        <v>900</v>
      </c>
      <c r="H6" s="264">
        <v>41</v>
      </c>
      <c r="I6" s="264">
        <v>32</v>
      </c>
      <c r="J6" s="264">
        <v>75</v>
      </c>
      <c r="K6" s="264">
        <v>111</v>
      </c>
      <c r="L6" s="264">
        <v>501</v>
      </c>
      <c r="M6" s="264">
        <v>86</v>
      </c>
      <c r="N6" s="264">
        <v>518</v>
      </c>
      <c r="P6" s="144"/>
    </row>
    <row r="7" spans="2:16" ht="18" customHeight="1">
      <c r="B7" s="2" t="s">
        <v>49</v>
      </c>
    </row>
  </sheetData>
  <mergeCells count="3">
    <mergeCell ref="B4:B5"/>
    <mergeCell ref="F2:K2"/>
    <mergeCell ref="K3:N3"/>
  </mergeCells>
  <phoneticPr fontId="1"/>
  <pageMargins left="0.78740157480314965" right="0.78740157480314965" top="0.98425196850393704" bottom="0.98425196850393704" header="0.51181102362204722" footer="0.51181102362204722"/>
  <pageSetup paperSize="9" scale="86" fitToHeight="0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K668"/>
  <sheetViews>
    <sheetView showGridLines="0" tabSelected="1" zoomScaleNormal="100" workbookViewId="0">
      <selection activeCell="S7" sqref="S7"/>
    </sheetView>
  </sheetViews>
  <sheetFormatPr defaultRowHeight="12.75"/>
  <cols>
    <col min="1" max="1" width="2.5" style="2" customWidth="1"/>
    <col min="2" max="2" width="1.625" style="2" customWidth="1"/>
    <col min="3" max="3" width="17.125" style="2" customWidth="1"/>
    <col min="4" max="4" width="0.75" style="2" customWidth="1"/>
    <col min="5" max="5" width="10.125" style="2" customWidth="1"/>
    <col min="6" max="11" width="8.125" style="2" customWidth="1"/>
    <col min="12" max="16384" width="9" style="2"/>
  </cols>
  <sheetData>
    <row r="1" spans="2:11" ht="13.5" customHeight="1"/>
    <row r="2" spans="2:11" s="19" customFormat="1" ht="18" customHeight="1">
      <c r="E2" s="230" t="s">
        <v>379</v>
      </c>
      <c r="F2" s="218"/>
      <c r="G2" s="218"/>
      <c r="H2" s="218"/>
      <c r="I2" s="218"/>
      <c r="J2" s="218"/>
      <c r="K2" s="173"/>
    </row>
    <row r="3" spans="2:11" ht="18" customHeight="1" thickBot="1">
      <c r="B3" s="47"/>
      <c r="C3" s="47"/>
      <c r="D3" s="47"/>
      <c r="E3" s="47"/>
      <c r="F3" s="47"/>
      <c r="G3" s="47"/>
      <c r="H3" s="47"/>
      <c r="I3" s="246" t="s">
        <v>387</v>
      </c>
      <c r="J3" s="246"/>
      <c r="K3" s="246"/>
    </row>
    <row r="4" spans="2:11" ht="18" customHeight="1">
      <c r="C4" s="178"/>
      <c r="D4" s="178"/>
      <c r="E4" s="243" t="s">
        <v>296</v>
      </c>
      <c r="F4" s="240" t="s">
        <v>355</v>
      </c>
      <c r="G4" s="241"/>
      <c r="H4" s="242"/>
      <c r="I4" s="240" t="s">
        <v>356</v>
      </c>
      <c r="J4" s="241"/>
      <c r="K4" s="241"/>
    </row>
    <row r="5" spans="2:11" ht="7.5" customHeight="1">
      <c r="B5" s="219" t="s">
        <v>317</v>
      </c>
      <c r="C5" s="219"/>
      <c r="D5" s="177"/>
      <c r="E5" s="244"/>
      <c r="F5" s="102"/>
      <c r="G5" s="103"/>
      <c r="H5" s="103"/>
      <c r="I5" s="103"/>
      <c r="J5" s="103"/>
      <c r="K5" s="103"/>
    </row>
    <row r="6" spans="2:11" ht="18.75" customHeight="1">
      <c r="B6" s="199"/>
      <c r="C6" s="199"/>
      <c r="D6" s="170"/>
      <c r="E6" s="245"/>
      <c r="F6" s="104" t="s">
        <v>296</v>
      </c>
      <c r="G6" s="105" t="s">
        <v>352</v>
      </c>
      <c r="H6" s="105" t="s">
        <v>353</v>
      </c>
      <c r="I6" s="105" t="s">
        <v>354</v>
      </c>
      <c r="J6" s="105" t="s">
        <v>352</v>
      </c>
      <c r="K6" s="105" t="s">
        <v>353</v>
      </c>
    </row>
    <row r="7" spans="2:11" s="19" customFormat="1" ht="18" customHeight="1">
      <c r="B7" s="191" t="s">
        <v>345</v>
      </c>
      <c r="C7" s="191"/>
      <c r="D7" s="182"/>
      <c r="E7" s="9">
        <v>8270</v>
      </c>
      <c r="F7" s="10">
        <v>4050</v>
      </c>
      <c r="G7" s="10">
        <v>3710</v>
      </c>
      <c r="H7" s="10">
        <v>340</v>
      </c>
      <c r="I7" s="10">
        <v>4220</v>
      </c>
      <c r="J7" s="10">
        <v>550</v>
      </c>
      <c r="K7" s="10">
        <v>3670</v>
      </c>
    </row>
    <row r="8" spans="2:11">
      <c r="B8" s="178"/>
      <c r="C8" s="182" t="s">
        <v>346</v>
      </c>
      <c r="D8" s="106"/>
      <c r="E8" s="9">
        <v>90</v>
      </c>
      <c r="F8" s="10">
        <v>40</v>
      </c>
      <c r="G8" s="10">
        <v>40</v>
      </c>
      <c r="H8" s="10">
        <v>0</v>
      </c>
      <c r="I8" s="10">
        <v>50</v>
      </c>
      <c r="J8" s="10">
        <v>50</v>
      </c>
      <c r="K8" s="10">
        <v>0</v>
      </c>
    </row>
    <row r="9" spans="2:11" ht="13.5" customHeight="1">
      <c r="B9" s="178"/>
      <c r="C9" s="107" t="s">
        <v>347</v>
      </c>
      <c r="D9" s="106"/>
      <c r="E9" s="9">
        <v>3290</v>
      </c>
      <c r="F9" s="10">
        <v>300</v>
      </c>
      <c r="G9" s="10">
        <v>300</v>
      </c>
      <c r="H9" s="10">
        <v>0</v>
      </c>
      <c r="I9" s="10">
        <v>2990</v>
      </c>
      <c r="J9" s="10">
        <v>340</v>
      </c>
      <c r="K9" s="10">
        <v>2650</v>
      </c>
    </row>
    <row r="10" spans="2:11" ht="13.5" customHeight="1">
      <c r="B10" s="178"/>
      <c r="C10" s="106" t="s">
        <v>348</v>
      </c>
      <c r="D10" s="106"/>
      <c r="E10" s="9">
        <v>130</v>
      </c>
      <c r="F10" s="10">
        <v>110</v>
      </c>
      <c r="G10" s="10">
        <v>70</v>
      </c>
      <c r="H10" s="10">
        <v>40</v>
      </c>
      <c r="I10" s="10">
        <v>20</v>
      </c>
      <c r="J10" s="10">
        <v>0</v>
      </c>
      <c r="K10" s="10">
        <v>20</v>
      </c>
    </row>
    <row r="11" spans="2:11">
      <c r="B11" s="178"/>
      <c r="C11" s="182" t="s">
        <v>349</v>
      </c>
      <c r="D11" s="106"/>
      <c r="E11" s="9">
        <v>4760</v>
      </c>
      <c r="F11" s="10">
        <v>3610</v>
      </c>
      <c r="G11" s="10">
        <v>3300</v>
      </c>
      <c r="H11" s="10">
        <v>310</v>
      </c>
      <c r="I11" s="10">
        <v>1160</v>
      </c>
      <c r="J11" s="10">
        <v>160</v>
      </c>
      <c r="K11" s="10">
        <v>1000</v>
      </c>
    </row>
    <row r="12" spans="2:11" ht="12.75" customHeight="1">
      <c r="B12" s="191" t="s">
        <v>350</v>
      </c>
      <c r="C12" s="191"/>
      <c r="D12" s="106"/>
      <c r="E12" s="9">
        <v>2170</v>
      </c>
      <c r="F12" s="10">
        <v>1610</v>
      </c>
      <c r="G12" s="10">
        <v>1560</v>
      </c>
      <c r="H12" s="10">
        <v>40</v>
      </c>
      <c r="I12" s="10">
        <v>560</v>
      </c>
      <c r="J12" s="10">
        <v>200</v>
      </c>
      <c r="K12" s="10">
        <v>360</v>
      </c>
    </row>
    <row r="13" spans="2:11">
      <c r="B13" s="178"/>
      <c r="C13" s="182" t="s">
        <v>346</v>
      </c>
      <c r="D13" s="106"/>
      <c r="E13" s="9">
        <v>20</v>
      </c>
      <c r="F13" s="10">
        <v>20</v>
      </c>
      <c r="G13" s="10">
        <v>20</v>
      </c>
      <c r="H13" s="10">
        <v>0</v>
      </c>
      <c r="I13" s="10">
        <v>0</v>
      </c>
      <c r="J13" s="10">
        <v>0</v>
      </c>
      <c r="K13" s="10">
        <v>0</v>
      </c>
    </row>
    <row r="14" spans="2:11">
      <c r="B14" s="178"/>
      <c r="C14" s="107" t="s">
        <v>347</v>
      </c>
      <c r="D14" s="106"/>
      <c r="E14" s="9">
        <v>330</v>
      </c>
      <c r="F14" s="10">
        <v>40</v>
      </c>
      <c r="G14" s="10">
        <v>40</v>
      </c>
      <c r="H14" s="10">
        <v>0</v>
      </c>
      <c r="I14" s="10">
        <v>290</v>
      </c>
      <c r="J14" s="10">
        <v>110</v>
      </c>
      <c r="K14" s="10">
        <v>180</v>
      </c>
    </row>
    <row r="15" spans="2:11">
      <c r="B15" s="178"/>
      <c r="C15" s="106" t="s">
        <v>348</v>
      </c>
      <c r="D15" s="106"/>
      <c r="E15" s="9">
        <v>10</v>
      </c>
      <c r="F15" s="10">
        <v>10</v>
      </c>
      <c r="G15" s="10">
        <v>10</v>
      </c>
      <c r="H15" s="10">
        <v>0</v>
      </c>
      <c r="I15" s="10">
        <v>0</v>
      </c>
      <c r="J15" s="10">
        <v>0</v>
      </c>
      <c r="K15" s="10">
        <v>0</v>
      </c>
    </row>
    <row r="16" spans="2:11">
      <c r="B16" s="178"/>
      <c r="C16" s="182" t="s">
        <v>349</v>
      </c>
      <c r="D16" s="106"/>
      <c r="E16" s="9">
        <v>1810</v>
      </c>
      <c r="F16" s="10">
        <v>1530</v>
      </c>
      <c r="G16" s="10">
        <v>1490</v>
      </c>
      <c r="H16" s="10">
        <v>40</v>
      </c>
      <c r="I16" s="10">
        <v>270</v>
      </c>
      <c r="J16" s="10">
        <v>90</v>
      </c>
      <c r="K16" s="10">
        <v>180</v>
      </c>
    </row>
    <row r="17" spans="2:11">
      <c r="B17" s="191" t="s">
        <v>351</v>
      </c>
      <c r="C17" s="191"/>
      <c r="D17" s="106"/>
      <c r="E17" s="9">
        <v>6110</v>
      </c>
      <c r="F17" s="10">
        <v>2450</v>
      </c>
      <c r="G17" s="10">
        <v>2140</v>
      </c>
      <c r="H17" s="10">
        <v>300</v>
      </c>
      <c r="I17" s="10">
        <v>3660</v>
      </c>
      <c r="J17" s="10">
        <v>350</v>
      </c>
      <c r="K17" s="10">
        <v>3310</v>
      </c>
    </row>
    <row r="18" spans="2:11">
      <c r="B18" s="178"/>
      <c r="C18" s="182" t="s">
        <v>346</v>
      </c>
      <c r="D18" s="106"/>
      <c r="E18" s="9">
        <v>70</v>
      </c>
      <c r="F18" s="10">
        <v>20</v>
      </c>
      <c r="G18" s="10">
        <v>20</v>
      </c>
      <c r="H18" s="10">
        <v>0</v>
      </c>
      <c r="I18" s="10">
        <v>50</v>
      </c>
      <c r="J18" s="10">
        <v>50</v>
      </c>
      <c r="K18" s="10">
        <v>0</v>
      </c>
    </row>
    <row r="19" spans="2:11">
      <c r="B19" s="178"/>
      <c r="C19" s="107" t="s">
        <v>347</v>
      </c>
      <c r="D19" s="106"/>
      <c r="E19" s="9">
        <v>2960</v>
      </c>
      <c r="F19" s="10">
        <v>260</v>
      </c>
      <c r="G19" s="10">
        <v>260</v>
      </c>
      <c r="H19" s="10">
        <v>0</v>
      </c>
      <c r="I19" s="10">
        <v>2700</v>
      </c>
      <c r="J19" s="10">
        <v>230</v>
      </c>
      <c r="K19" s="10">
        <v>2470</v>
      </c>
    </row>
    <row r="20" spans="2:11">
      <c r="B20" s="178"/>
      <c r="C20" s="106" t="s">
        <v>348</v>
      </c>
      <c r="D20" s="106"/>
      <c r="E20" s="9">
        <v>120</v>
      </c>
      <c r="F20" s="10">
        <v>90</v>
      </c>
      <c r="G20" s="10">
        <v>60</v>
      </c>
      <c r="H20" s="10">
        <v>40</v>
      </c>
      <c r="I20" s="10">
        <v>20</v>
      </c>
      <c r="J20" s="10">
        <v>0</v>
      </c>
      <c r="K20" s="10">
        <v>20</v>
      </c>
    </row>
    <row r="21" spans="2:11" ht="13.5" thickBot="1">
      <c r="B21" s="47"/>
      <c r="C21" s="3" t="s">
        <v>349</v>
      </c>
      <c r="D21" s="108"/>
      <c r="E21" s="109">
        <v>2960</v>
      </c>
      <c r="F21" s="110">
        <v>2070</v>
      </c>
      <c r="G21" s="110">
        <v>1810</v>
      </c>
      <c r="H21" s="110">
        <v>270</v>
      </c>
      <c r="I21" s="110">
        <v>880</v>
      </c>
      <c r="J21" s="110">
        <v>60</v>
      </c>
      <c r="K21" s="110">
        <v>820</v>
      </c>
    </row>
    <row r="22" spans="2:11" ht="18" customHeight="1">
      <c r="C22" s="2" t="s">
        <v>358</v>
      </c>
    </row>
    <row r="23" spans="2:11" ht="13.5" customHeight="1">
      <c r="F23" s="178"/>
    </row>
    <row r="24" spans="2:11" ht="13.5" customHeight="1">
      <c r="F24" s="178"/>
    </row>
    <row r="25" spans="2:11" ht="13.5" customHeight="1"/>
    <row r="26" spans="2:11" ht="13.5" customHeight="1"/>
    <row r="27" spans="2:11" ht="13.5" customHeight="1"/>
    <row r="28" spans="2:11" ht="13.5" customHeight="1"/>
    <row r="29" spans="2:11" ht="13.5" customHeight="1"/>
    <row r="30" spans="2:11" ht="13.5" customHeight="1"/>
    <row r="31" spans="2:11" ht="13.5" customHeight="1"/>
    <row r="32" spans="2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</sheetData>
  <mergeCells count="9">
    <mergeCell ref="E2:J2"/>
    <mergeCell ref="B5:C6"/>
    <mergeCell ref="B7:C7"/>
    <mergeCell ref="B12:C12"/>
    <mergeCell ref="B17:C17"/>
    <mergeCell ref="F4:H4"/>
    <mergeCell ref="I4:K4"/>
    <mergeCell ref="E4:E6"/>
    <mergeCell ref="I3:K3"/>
  </mergeCells>
  <phoneticPr fontId="7"/>
  <pageMargins left="0.56000000000000005" right="0.57999999999999996" top="1" bottom="1" header="0.51200000000000001" footer="0.5120000000000000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N662"/>
  <sheetViews>
    <sheetView showGridLines="0" tabSelected="1" view="pageBreakPreview" zoomScaleNormal="100" zoomScaleSheetLayoutView="100" workbookViewId="0">
      <selection activeCell="S7" sqref="S7"/>
    </sheetView>
  </sheetViews>
  <sheetFormatPr defaultRowHeight="12.75"/>
  <cols>
    <col min="1" max="1" width="2.5" style="2" customWidth="1"/>
    <col min="2" max="2" width="1.625" style="2" customWidth="1"/>
    <col min="3" max="3" width="19.125" style="2" customWidth="1"/>
    <col min="4" max="4" width="1.375" style="2" customWidth="1"/>
    <col min="5" max="5" width="8.5" style="2" customWidth="1"/>
    <col min="6" max="14" width="8.125" style="2" customWidth="1"/>
    <col min="15" max="16384" width="9" style="2"/>
  </cols>
  <sheetData>
    <row r="1" spans="2:14" ht="13.5" customHeight="1"/>
    <row r="2" spans="2:14" s="19" customFormat="1" ht="18" customHeight="1">
      <c r="E2" s="218" t="s">
        <v>380</v>
      </c>
      <c r="F2" s="218"/>
      <c r="G2" s="218"/>
      <c r="H2" s="218"/>
      <c r="I2" s="218"/>
      <c r="J2" s="218"/>
      <c r="K2" s="173"/>
    </row>
    <row r="3" spans="2:14" ht="18" customHeight="1" thickBot="1">
      <c r="J3" s="47" t="s">
        <v>360</v>
      </c>
      <c r="K3" s="47"/>
      <c r="L3" s="47"/>
      <c r="M3" s="44" t="s">
        <v>388</v>
      </c>
    </row>
    <row r="4" spans="2:14" ht="13.35" customHeight="1">
      <c r="B4" s="198" t="s">
        <v>317</v>
      </c>
      <c r="C4" s="198"/>
      <c r="D4" s="166"/>
      <c r="E4" s="203" t="s">
        <v>296</v>
      </c>
      <c r="F4" s="111" t="s">
        <v>395</v>
      </c>
      <c r="G4" s="111" t="s">
        <v>247</v>
      </c>
      <c r="H4" s="111" t="s">
        <v>248</v>
      </c>
      <c r="I4" s="111" t="s">
        <v>250</v>
      </c>
      <c r="J4" s="111" t="s">
        <v>251</v>
      </c>
      <c r="K4" s="111" t="s">
        <v>252</v>
      </c>
      <c r="L4" s="111" t="s">
        <v>319</v>
      </c>
      <c r="M4" s="111" t="s">
        <v>359</v>
      </c>
      <c r="N4" s="111" t="s">
        <v>398</v>
      </c>
    </row>
    <row r="5" spans="2:14" ht="13.35" customHeight="1">
      <c r="B5" s="199"/>
      <c r="C5" s="199"/>
      <c r="D5" s="167"/>
      <c r="E5" s="204"/>
      <c r="F5" s="112" t="s">
        <v>223</v>
      </c>
      <c r="G5" s="113" t="s">
        <v>246</v>
      </c>
      <c r="H5" s="113" t="s">
        <v>249</v>
      </c>
      <c r="I5" s="113" t="s">
        <v>245</v>
      </c>
      <c r="J5" s="113" t="s">
        <v>222</v>
      </c>
      <c r="K5" s="113" t="s">
        <v>318</v>
      </c>
      <c r="L5" s="113" t="s">
        <v>396</v>
      </c>
      <c r="M5" s="113" t="s">
        <v>397</v>
      </c>
      <c r="N5" s="113" t="s">
        <v>399</v>
      </c>
    </row>
    <row r="6" spans="2:14" s="19" customFormat="1" ht="18" customHeight="1">
      <c r="B6" s="191" t="s">
        <v>216</v>
      </c>
      <c r="C6" s="191"/>
      <c r="D6" s="164"/>
      <c r="E6" s="97">
        <v>47430</v>
      </c>
      <c r="F6" s="98">
        <v>5250</v>
      </c>
      <c r="G6" s="98">
        <v>8510</v>
      </c>
      <c r="H6" s="98">
        <v>7510</v>
      </c>
      <c r="I6" s="98">
        <v>4790</v>
      </c>
      <c r="J6" s="98">
        <v>3090</v>
      </c>
      <c r="K6" s="98">
        <v>3190</v>
      </c>
      <c r="L6" s="98">
        <v>3790</v>
      </c>
      <c r="M6" s="98">
        <v>3870</v>
      </c>
      <c r="N6" s="98">
        <v>2690</v>
      </c>
    </row>
    <row r="7" spans="2:14" ht="6.95" customHeight="1">
      <c r="B7" s="182"/>
      <c r="C7" s="182"/>
      <c r="D7" s="182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2:14">
      <c r="B8" s="178"/>
      <c r="C8" s="182" t="s">
        <v>242</v>
      </c>
      <c r="D8" s="106"/>
      <c r="E8" s="9">
        <v>46880</v>
      </c>
      <c r="F8" s="10">
        <v>5170</v>
      </c>
      <c r="G8" s="10">
        <v>8450</v>
      </c>
      <c r="H8" s="10">
        <v>7340</v>
      </c>
      <c r="I8" s="10">
        <v>4770</v>
      </c>
      <c r="J8" s="10">
        <v>3030</v>
      </c>
      <c r="K8" s="10">
        <v>3160</v>
      </c>
      <c r="L8" s="10">
        <v>3730</v>
      </c>
      <c r="M8" s="10">
        <v>3850</v>
      </c>
      <c r="N8" s="10">
        <v>2690</v>
      </c>
    </row>
    <row r="9" spans="2:14" ht="13.5" customHeight="1">
      <c r="B9" s="178"/>
      <c r="C9" s="107" t="s">
        <v>243</v>
      </c>
      <c r="D9" s="106"/>
      <c r="E9" s="9">
        <v>550</v>
      </c>
      <c r="F9" s="10">
        <v>70</v>
      </c>
      <c r="G9" s="10">
        <v>70</v>
      </c>
      <c r="H9" s="10">
        <v>170</v>
      </c>
      <c r="I9" s="10">
        <v>20</v>
      </c>
      <c r="J9" s="10">
        <v>60</v>
      </c>
      <c r="K9" s="10">
        <v>40</v>
      </c>
      <c r="L9" s="10">
        <v>50</v>
      </c>
      <c r="M9" s="10">
        <v>20</v>
      </c>
      <c r="N9" s="10">
        <v>0</v>
      </c>
    </row>
    <row r="10" spans="2:14" ht="9.9499999999999993" customHeight="1">
      <c r="B10" s="178"/>
      <c r="C10" s="106"/>
      <c r="D10" s="106"/>
      <c r="E10" s="9"/>
      <c r="F10" s="10"/>
      <c r="G10" s="10"/>
      <c r="H10" s="10"/>
      <c r="I10" s="10"/>
      <c r="J10" s="10"/>
      <c r="K10" s="10"/>
      <c r="L10" s="10"/>
      <c r="M10" s="10"/>
      <c r="N10" s="10"/>
    </row>
    <row r="11" spans="2:14">
      <c r="B11" s="178"/>
      <c r="C11" s="182" t="s">
        <v>400</v>
      </c>
      <c r="D11" s="106"/>
      <c r="E11" s="9">
        <v>17040</v>
      </c>
      <c r="F11" s="10">
        <v>3860</v>
      </c>
      <c r="G11" s="10">
        <v>4020</v>
      </c>
      <c r="H11" s="10">
        <v>2890</v>
      </c>
      <c r="I11" s="10">
        <v>1190</v>
      </c>
      <c r="J11" s="10">
        <v>700</v>
      </c>
      <c r="K11" s="10">
        <v>500</v>
      </c>
      <c r="L11" s="10">
        <v>650</v>
      </c>
      <c r="M11" s="10">
        <v>740</v>
      </c>
      <c r="N11" s="10">
        <v>660</v>
      </c>
    </row>
    <row r="12" spans="2:14">
      <c r="B12" s="178"/>
      <c r="C12" s="182" t="s">
        <v>244</v>
      </c>
      <c r="D12" s="106"/>
      <c r="E12" s="9">
        <v>12050</v>
      </c>
      <c r="F12" s="10">
        <v>560</v>
      </c>
      <c r="G12" s="10">
        <v>1460</v>
      </c>
      <c r="H12" s="10">
        <v>1430</v>
      </c>
      <c r="I12" s="10">
        <v>1580</v>
      </c>
      <c r="J12" s="10">
        <v>1250</v>
      </c>
      <c r="K12" s="10">
        <v>980</v>
      </c>
      <c r="L12" s="10">
        <v>1160</v>
      </c>
      <c r="M12" s="10">
        <v>2110</v>
      </c>
      <c r="N12" s="10">
        <v>940</v>
      </c>
    </row>
    <row r="13" spans="2:14">
      <c r="B13" s="178"/>
      <c r="C13" s="182" t="s">
        <v>239</v>
      </c>
      <c r="D13" s="106"/>
      <c r="E13" s="9">
        <v>11890</v>
      </c>
      <c r="F13" s="10">
        <v>560</v>
      </c>
      <c r="G13" s="10">
        <v>2440</v>
      </c>
      <c r="H13" s="10">
        <v>2600</v>
      </c>
      <c r="I13" s="10">
        <v>1350</v>
      </c>
      <c r="J13" s="10">
        <v>670</v>
      </c>
      <c r="K13" s="10">
        <v>910</v>
      </c>
      <c r="L13" s="10">
        <v>1280</v>
      </c>
      <c r="M13" s="10">
        <v>290</v>
      </c>
      <c r="N13" s="10">
        <v>840</v>
      </c>
    </row>
    <row r="14" spans="2:14">
      <c r="B14" s="178"/>
      <c r="C14" s="182" t="s">
        <v>240</v>
      </c>
      <c r="D14" s="106"/>
      <c r="E14" s="9">
        <v>5080</v>
      </c>
      <c r="F14" s="10">
        <v>110</v>
      </c>
      <c r="G14" s="10">
        <v>360</v>
      </c>
      <c r="H14" s="10">
        <v>430</v>
      </c>
      <c r="I14" s="10">
        <v>570</v>
      </c>
      <c r="J14" s="10">
        <v>430</v>
      </c>
      <c r="K14" s="10">
        <v>570</v>
      </c>
      <c r="L14" s="10">
        <v>680</v>
      </c>
      <c r="M14" s="10">
        <v>700</v>
      </c>
      <c r="N14" s="10">
        <v>160</v>
      </c>
    </row>
    <row r="15" spans="2:14" ht="13.5" thickBot="1">
      <c r="B15" s="47"/>
      <c r="C15" s="3" t="s">
        <v>241</v>
      </c>
      <c r="D15" s="108"/>
      <c r="E15" s="109">
        <v>1380</v>
      </c>
      <c r="F15" s="110">
        <v>160</v>
      </c>
      <c r="G15" s="110">
        <v>240</v>
      </c>
      <c r="H15" s="110">
        <v>160</v>
      </c>
      <c r="I15" s="110">
        <v>100</v>
      </c>
      <c r="J15" s="110">
        <v>40</v>
      </c>
      <c r="K15" s="110">
        <v>230</v>
      </c>
      <c r="L15" s="110">
        <v>20</v>
      </c>
      <c r="M15" s="110">
        <v>30</v>
      </c>
      <c r="N15" s="110">
        <v>90</v>
      </c>
    </row>
    <row r="16" spans="2:14" ht="18" customHeight="1">
      <c r="C16" s="2" t="s">
        <v>253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</sheetData>
  <mergeCells count="4">
    <mergeCell ref="E2:J2"/>
    <mergeCell ref="B6:C6"/>
    <mergeCell ref="B4:C5"/>
    <mergeCell ref="E4:E5"/>
  </mergeCells>
  <phoneticPr fontId="1"/>
  <pageMargins left="0.55118110236220474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L669"/>
  <sheetViews>
    <sheetView showGridLines="0" tabSelected="1" zoomScaleNormal="100" workbookViewId="0">
      <selection activeCell="S7" sqref="S7"/>
    </sheetView>
  </sheetViews>
  <sheetFormatPr defaultRowHeight="12.75"/>
  <cols>
    <col min="1" max="1" width="5" style="2" customWidth="1"/>
    <col min="2" max="2" width="2.125" style="2" customWidth="1"/>
    <col min="3" max="3" width="6" style="2" customWidth="1"/>
    <col min="4" max="4" width="10.625" style="2" customWidth="1"/>
    <col min="5" max="6" width="8.625" style="2" customWidth="1"/>
    <col min="7" max="7" width="9.125" style="2" customWidth="1"/>
    <col min="8" max="8" width="7.25" style="2" customWidth="1"/>
    <col min="9" max="11" width="8.375" style="2" customWidth="1"/>
    <col min="12" max="12" width="6.625" style="2" customWidth="1"/>
    <col min="13" max="13" width="1.625" style="2" customWidth="1"/>
    <col min="14" max="16384" width="9" style="2"/>
  </cols>
  <sheetData>
    <row r="1" spans="2:12" ht="13.5" customHeight="1">
      <c r="F1" s="2" t="s">
        <v>1</v>
      </c>
    </row>
    <row r="2" spans="2:12" s="19" customFormat="1" ht="18" customHeight="1">
      <c r="E2" s="218" t="s">
        <v>381</v>
      </c>
      <c r="F2" s="218"/>
      <c r="G2" s="218"/>
      <c r="H2" s="218"/>
      <c r="I2" s="218"/>
      <c r="J2" s="251"/>
    </row>
    <row r="3" spans="2:12" ht="18" customHeight="1" thickBot="1">
      <c r="J3" s="188" t="s">
        <v>180</v>
      </c>
      <c r="K3" s="188"/>
      <c r="L3" s="188"/>
    </row>
    <row r="4" spans="2:12" ht="13.5" customHeight="1">
      <c r="B4" s="198" t="s">
        <v>52</v>
      </c>
      <c r="C4" s="198"/>
      <c r="D4" s="198"/>
      <c r="E4" s="215" t="s">
        <v>186</v>
      </c>
      <c r="F4" s="215" t="s">
        <v>187</v>
      </c>
      <c r="G4" s="215" t="s">
        <v>188</v>
      </c>
      <c r="H4" s="114" t="s">
        <v>189</v>
      </c>
      <c r="I4" s="114" t="s">
        <v>189</v>
      </c>
      <c r="J4" s="114" t="s">
        <v>189</v>
      </c>
      <c r="K4" s="114" t="s">
        <v>258</v>
      </c>
      <c r="L4" s="253" t="s">
        <v>257</v>
      </c>
    </row>
    <row r="5" spans="2:12" ht="13.5" customHeight="1">
      <c r="B5" s="219"/>
      <c r="C5" s="219"/>
      <c r="D5" s="219"/>
      <c r="E5" s="252"/>
      <c r="F5" s="252"/>
      <c r="G5" s="252"/>
      <c r="H5" s="30" t="s">
        <v>320</v>
      </c>
      <c r="I5" s="30" t="s">
        <v>320</v>
      </c>
      <c r="J5" s="30" t="s">
        <v>320</v>
      </c>
      <c r="K5" s="30" t="s">
        <v>320</v>
      </c>
      <c r="L5" s="254"/>
    </row>
    <row r="6" spans="2:12" ht="13.5" customHeight="1">
      <c r="B6" s="219"/>
      <c r="C6" s="219"/>
      <c r="D6" s="219"/>
      <c r="E6" s="252"/>
      <c r="F6" s="252"/>
      <c r="G6" s="252"/>
      <c r="H6" s="181" t="s">
        <v>321</v>
      </c>
      <c r="I6" s="30" t="s">
        <v>255</v>
      </c>
      <c r="J6" s="30" t="s">
        <v>256</v>
      </c>
      <c r="K6" s="30" t="s">
        <v>255</v>
      </c>
      <c r="L6" s="254"/>
    </row>
    <row r="7" spans="2:12" ht="13.5" customHeight="1">
      <c r="B7" s="199"/>
      <c r="C7" s="199"/>
      <c r="D7" s="199"/>
      <c r="E7" s="216"/>
      <c r="F7" s="216"/>
      <c r="G7" s="216"/>
      <c r="H7" s="172" t="s">
        <v>322</v>
      </c>
      <c r="I7" s="115" t="s">
        <v>323</v>
      </c>
      <c r="J7" s="115" t="s">
        <v>324</v>
      </c>
      <c r="K7" s="115" t="s">
        <v>323</v>
      </c>
      <c r="L7" s="255"/>
    </row>
    <row r="8" spans="2:12" ht="27.95" customHeight="1">
      <c r="B8" s="178"/>
      <c r="C8" s="178"/>
      <c r="D8" s="178"/>
      <c r="E8" s="9"/>
      <c r="F8" s="10"/>
      <c r="G8" s="249" t="s">
        <v>389</v>
      </c>
      <c r="H8" s="249"/>
      <c r="I8" s="116"/>
      <c r="J8" s="116"/>
      <c r="K8" s="116"/>
      <c r="L8" s="116"/>
    </row>
    <row r="9" spans="2:12" ht="13.5" customHeight="1">
      <c r="B9" s="248" t="s">
        <v>190</v>
      </c>
      <c r="C9" s="248"/>
      <c r="D9" s="248"/>
      <c r="E9" s="9">
        <v>46350</v>
      </c>
      <c r="F9" s="10">
        <v>46600</v>
      </c>
      <c r="G9" s="38">
        <v>114470</v>
      </c>
      <c r="H9" s="116">
        <v>5.07</v>
      </c>
      <c r="I9" s="116">
        <v>33.799999999999997</v>
      </c>
      <c r="J9" s="116">
        <v>107.47</v>
      </c>
      <c r="K9" s="116">
        <v>13.66</v>
      </c>
      <c r="L9" s="116">
        <v>0.49</v>
      </c>
    </row>
    <row r="10" spans="2:12" ht="6.95" customHeight="1">
      <c r="B10" s="182"/>
      <c r="C10" s="182"/>
      <c r="D10" s="182"/>
      <c r="E10" s="9"/>
      <c r="F10" s="10"/>
      <c r="G10" s="38"/>
      <c r="H10" s="116"/>
      <c r="I10" s="116"/>
      <c r="J10" s="116"/>
      <c r="K10" s="116"/>
      <c r="L10" s="116"/>
    </row>
    <row r="11" spans="2:12" ht="13.5" customHeight="1">
      <c r="B11" s="178"/>
      <c r="C11" s="178"/>
      <c r="D11" s="182" t="s">
        <v>191</v>
      </c>
      <c r="E11" s="9">
        <v>31820</v>
      </c>
      <c r="F11" s="10">
        <v>32060</v>
      </c>
      <c r="G11" s="38">
        <v>85620</v>
      </c>
      <c r="H11" s="116">
        <v>5.95</v>
      </c>
      <c r="I11" s="116">
        <v>40.11</v>
      </c>
      <c r="J11" s="116">
        <v>131.44</v>
      </c>
      <c r="K11" s="116">
        <v>14.9</v>
      </c>
      <c r="L11" s="116">
        <v>0.45</v>
      </c>
    </row>
    <row r="12" spans="2:12" ht="13.5" customHeight="1">
      <c r="B12" s="178"/>
      <c r="C12" s="178"/>
      <c r="D12" s="182" t="s">
        <v>192</v>
      </c>
      <c r="E12" s="9">
        <v>13760</v>
      </c>
      <c r="F12" s="10">
        <v>13760</v>
      </c>
      <c r="G12" s="38">
        <v>27190</v>
      </c>
      <c r="H12" s="116">
        <v>3.02</v>
      </c>
      <c r="I12" s="116">
        <v>19.21</v>
      </c>
      <c r="J12" s="116">
        <v>52.06</v>
      </c>
      <c r="K12" s="116">
        <v>9.73</v>
      </c>
      <c r="L12" s="116">
        <v>0.65</v>
      </c>
    </row>
    <row r="13" spans="2:12" ht="6.95" customHeight="1">
      <c r="B13" s="178"/>
      <c r="C13" s="178"/>
      <c r="D13" s="182"/>
      <c r="E13" s="9"/>
      <c r="F13" s="10"/>
      <c r="G13" s="38"/>
      <c r="H13" s="116"/>
      <c r="I13" s="116"/>
      <c r="J13" s="116"/>
      <c r="K13" s="116"/>
      <c r="L13" s="116"/>
    </row>
    <row r="14" spans="2:12" ht="13.5" customHeight="1">
      <c r="B14" s="178"/>
      <c r="C14" s="248" t="s">
        <v>9</v>
      </c>
      <c r="D14" s="248"/>
      <c r="E14" s="9">
        <v>45460</v>
      </c>
      <c r="F14" s="10">
        <v>45700</v>
      </c>
      <c r="G14" s="38">
        <v>112320</v>
      </c>
      <c r="H14" s="116">
        <v>5.03</v>
      </c>
      <c r="I14" s="116">
        <v>33.479999999999997</v>
      </c>
      <c r="J14" s="116">
        <v>106.23</v>
      </c>
      <c r="K14" s="116">
        <v>13.52</v>
      </c>
      <c r="L14" s="116">
        <v>0.49</v>
      </c>
    </row>
    <row r="15" spans="2:12" ht="13.5" customHeight="1">
      <c r="B15" s="178"/>
      <c r="C15" s="178"/>
      <c r="D15" s="182" t="s">
        <v>191</v>
      </c>
      <c r="E15" s="9">
        <v>31010</v>
      </c>
      <c r="F15" s="10">
        <v>31260</v>
      </c>
      <c r="G15" s="38">
        <v>83600</v>
      </c>
      <c r="H15" s="116">
        <v>5.92</v>
      </c>
      <c r="I15" s="116">
        <v>39.81</v>
      </c>
      <c r="J15" s="116">
        <v>130.25</v>
      </c>
      <c r="K15" s="116">
        <v>14.77</v>
      </c>
      <c r="L15" s="116">
        <v>0.46</v>
      </c>
    </row>
    <row r="16" spans="2:12" ht="13.5" customHeight="1">
      <c r="B16" s="178"/>
      <c r="C16" s="178"/>
      <c r="D16" s="182" t="s">
        <v>192</v>
      </c>
      <c r="E16" s="9">
        <v>13690</v>
      </c>
      <c r="F16" s="10">
        <v>13690</v>
      </c>
      <c r="G16" s="38">
        <v>27090</v>
      </c>
      <c r="H16" s="116">
        <v>3.01</v>
      </c>
      <c r="I16" s="116">
        <v>19.149999999999999</v>
      </c>
      <c r="J16" s="116">
        <v>51.84</v>
      </c>
      <c r="K16" s="116">
        <v>9.68</v>
      </c>
      <c r="L16" s="116">
        <v>0.66</v>
      </c>
    </row>
    <row r="17" spans="2:12" ht="6.95" customHeight="1">
      <c r="B17" s="178"/>
      <c r="C17" s="182"/>
      <c r="D17" s="182"/>
      <c r="E17" s="9"/>
      <c r="F17" s="10"/>
      <c r="G17" s="38"/>
      <c r="H17" s="116"/>
      <c r="I17" s="116"/>
      <c r="J17" s="116"/>
      <c r="K17" s="116"/>
      <c r="L17" s="116"/>
    </row>
    <row r="18" spans="2:12" ht="13.5" customHeight="1">
      <c r="B18" s="178"/>
      <c r="C18" s="205" t="s">
        <v>193</v>
      </c>
      <c r="D18" s="247"/>
      <c r="E18" s="9">
        <v>890</v>
      </c>
      <c r="F18" s="10">
        <v>890</v>
      </c>
      <c r="G18" s="38">
        <v>2150</v>
      </c>
      <c r="H18" s="116">
        <v>7.12</v>
      </c>
      <c r="I18" s="116">
        <v>50.2</v>
      </c>
      <c r="J18" s="116">
        <v>170.83</v>
      </c>
      <c r="K18" s="116">
        <v>20.54</v>
      </c>
      <c r="L18" s="116">
        <v>0.34</v>
      </c>
    </row>
    <row r="19" spans="2:12" ht="13.5" customHeight="1">
      <c r="B19" s="178"/>
      <c r="C19" s="178"/>
      <c r="D19" s="182" t="s">
        <v>191</v>
      </c>
      <c r="E19" s="9">
        <v>800</v>
      </c>
      <c r="F19" s="10">
        <v>800</v>
      </c>
      <c r="G19" s="38">
        <v>2020</v>
      </c>
      <c r="H19" s="116">
        <v>7.35</v>
      </c>
      <c r="I19" s="116">
        <v>51.81</v>
      </c>
      <c r="J19" s="116">
        <v>177.45</v>
      </c>
      <c r="K19" s="116">
        <v>20.49</v>
      </c>
      <c r="L19" s="116">
        <v>0.34</v>
      </c>
    </row>
    <row r="20" spans="2:12" ht="13.5" customHeight="1">
      <c r="B20" s="178"/>
      <c r="C20" s="178"/>
      <c r="D20" s="182" t="s">
        <v>192</v>
      </c>
      <c r="E20" s="9">
        <v>70</v>
      </c>
      <c r="F20" s="10">
        <v>70</v>
      </c>
      <c r="G20" s="38">
        <v>100</v>
      </c>
      <c r="H20" s="116">
        <v>4.5599999999999996</v>
      </c>
      <c r="I20" s="116">
        <v>31.81</v>
      </c>
      <c r="J20" s="116">
        <v>95.31</v>
      </c>
      <c r="K20" s="116">
        <v>21.43</v>
      </c>
      <c r="L20" s="116">
        <v>0.33</v>
      </c>
    </row>
    <row r="21" spans="2:12" ht="6.95" customHeight="1">
      <c r="B21" s="178"/>
      <c r="C21" s="178"/>
      <c r="D21" s="182"/>
      <c r="E21" s="9"/>
      <c r="F21" s="10"/>
      <c r="G21" s="10"/>
      <c r="H21" s="116"/>
      <c r="I21" s="116"/>
      <c r="J21" s="116"/>
      <c r="K21" s="116"/>
      <c r="L21" s="116"/>
    </row>
    <row r="22" spans="2:12" ht="27.75" customHeight="1">
      <c r="B22" s="178"/>
      <c r="C22" s="178"/>
      <c r="D22" s="178"/>
      <c r="E22" s="9"/>
      <c r="F22" s="10"/>
      <c r="G22" s="250" t="s">
        <v>390</v>
      </c>
      <c r="H22" s="250"/>
      <c r="I22" s="116"/>
      <c r="J22" s="116"/>
      <c r="K22" s="116"/>
      <c r="L22" s="116"/>
    </row>
    <row r="23" spans="2:12" s="19" customFormat="1" ht="13.5" customHeight="1">
      <c r="B23" s="191" t="s">
        <v>190</v>
      </c>
      <c r="C23" s="191"/>
      <c r="D23" s="191"/>
      <c r="E23" s="97">
        <v>47430</v>
      </c>
      <c r="F23" s="98">
        <v>47840</v>
      </c>
      <c r="G23" s="117">
        <v>112650</v>
      </c>
      <c r="H23" s="118">
        <v>4.92</v>
      </c>
      <c r="I23" s="118">
        <v>35.71</v>
      </c>
      <c r="J23" s="118">
        <v>100.32</v>
      </c>
      <c r="K23" s="118">
        <v>15</v>
      </c>
      <c r="L23" s="118">
        <v>0.48</v>
      </c>
    </row>
    <row r="24" spans="2:12" ht="9.9499999999999993" customHeight="1">
      <c r="B24" s="182"/>
      <c r="C24" s="182"/>
      <c r="D24" s="182"/>
      <c r="E24" s="9"/>
      <c r="F24" s="10"/>
      <c r="G24" s="38"/>
      <c r="H24" s="116"/>
      <c r="I24" s="116"/>
      <c r="J24" s="116"/>
      <c r="K24" s="116"/>
      <c r="L24" s="116"/>
    </row>
    <row r="25" spans="2:12" ht="13.5" customHeight="1">
      <c r="B25" s="178"/>
      <c r="C25" s="178"/>
      <c r="D25" s="182" t="s">
        <v>191</v>
      </c>
      <c r="E25" s="9">
        <v>31370</v>
      </c>
      <c r="F25" s="10">
        <v>31670</v>
      </c>
      <c r="G25" s="38">
        <v>82080</v>
      </c>
      <c r="H25" s="116">
        <v>5.88</v>
      </c>
      <c r="I25" s="116">
        <v>43.3</v>
      </c>
      <c r="J25" s="116">
        <v>124.56</v>
      </c>
      <c r="K25" s="116">
        <v>16.55</v>
      </c>
      <c r="L25" s="116">
        <v>0.45</v>
      </c>
    </row>
    <row r="26" spans="2:12" ht="13.5" customHeight="1">
      <c r="B26" s="178"/>
      <c r="C26" s="178"/>
      <c r="D26" s="182" t="s">
        <v>192</v>
      </c>
      <c r="E26" s="9">
        <v>14450</v>
      </c>
      <c r="F26" s="10">
        <v>14510</v>
      </c>
      <c r="G26" s="38">
        <v>27000</v>
      </c>
      <c r="H26" s="116">
        <v>2.85</v>
      </c>
      <c r="I26" s="116">
        <v>19.239999999999998</v>
      </c>
      <c r="J26" s="116">
        <v>47.72</v>
      </c>
      <c r="K26" s="116">
        <v>10.3</v>
      </c>
      <c r="L26" s="116">
        <v>0.66</v>
      </c>
    </row>
    <row r="27" spans="2:12" ht="9.9499999999999993" customHeight="1">
      <c r="B27" s="178"/>
      <c r="C27" s="178"/>
      <c r="D27" s="182"/>
      <c r="E27" s="9"/>
      <c r="F27" s="10"/>
      <c r="G27" s="38"/>
      <c r="H27" s="116"/>
      <c r="I27" s="116"/>
      <c r="J27" s="116"/>
      <c r="K27" s="116"/>
      <c r="L27" s="116"/>
    </row>
    <row r="28" spans="2:12" ht="13.5" customHeight="1">
      <c r="B28" s="178"/>
      <c r="C28" s="248" t="s">
        <v>9</v>
      </c>
      <c r="D28" s="248"/>
      <c r="E28" s="9">
        <v>46880</v>
      </c>
      <c r="F28" s="10">
        <v>47290</v>
      </c>
      <c r="G28" s="38">
        <v>111270</v>
      </c>
      <c r="H28" s="116">
        <v>4.91</v>
      </c>
      <c r="I28" s="116">
        <v>35.58</v>
      </c>
      <c r="J28" s="116">
        <v>100.05</v>
      </c>
      <c r="K28" s="116">
        <v>14.96</v>
      </c>
      <c r="L28" s="116">
        <v>0.48</v>
      </c>
    </row>
    <row r="29" spans="2:12" ht="13.5" customHeight="1">
      <c r="B29" s="178"/>
      <c r="C29" s="178"/>
      <c r="D29" s="182" t="s">
        <v>191</v>
      </c>
      <c r="E29" s="9">
        <v>30930</v>
      </c>
      <c r="F29" s="10">
        <v>31230</v>
      </c>
      <c r="G29" s="38">
        <v>80920</v>
      </c>
      <c r="H29" s="116">
        <v>5.87</v>
      </c>
      <c r="I29" s="116">
        <v>43.18</v>
      </c>
      <c r="J29" s="116">
        <v>124.43</v>
      </c>
      <c r="K29" s="116">
        <v>16.5</v>
      </c>
      <c r="L29" s="116">
        <v>0.45</v>
      </c>
    </row>
    <row r="30" spans="2:12" ht="13.5" customHeight="1">
      <c r="B30" s="178"/>
      <c r="C30" s="178"/>
      <c r="D30" s="182" t="s">
        <v>192</v>
      </c>
      <c r="E30" s="9">
        <v>14370</v>
      </c>
      <c r="F30" s="10">
        <v>14420</v>
      </c>
      <c r="G30" s="38">
        <v>26820</v>
      </c>
      <c r="H30" s="116">
        <v>2.84</v>
      </c>
      <c r="I30" s="116">
        <v>19.21</v>
      </c>
      <c r="J30" s="116">
        <v>47.55</v>
      </c>
      <c r="K30" s="116">
        <v>10.29</v>
      </c>
      <c r="L30" s="116">
        <v>0.66</v>
      </c>
    </row>
    <row r="31" spans="2:12" ht="9.9499999999999993" customHeight="1">
      <c r="B31" s="178"/>
      <c r="C31" s="178"/>
      <c r="D31" s="182"/>
      <c r="E31" s="9"/>
      <c r="F31" s="10"/>
      <c r="G31" s="38"/>
      <c r="H31" s="116"/>
      <c r="I31" s="116"/>
      <c r="J31" s="116"/>
      <c r="K31" s="116"/>
      <c r="L31" s="116"/>
    </row>
    <row r="32" spans="2:12" ht="13.5" customHeight="1">
      <c r="B32" s="178"/>
      <c r="C32" s="205" t="s">
        <v>193</v>
      </c>
      <c r="D32" s="247"/>
      <c r="E32" s="9">
        <v>550</v>
      </c>
      <c r="F32" s="10">
        <v>550</v>
      </c>
      <c r="G32" s="38">
        <v>1390</v>
      </c>
      <c r="H32" s="116">
        <v>5.73</v>
      </c>
      <c r="I32" s="116">
        <v>46.83</v>
      </c>
      <c r="J32" s="116">
        <v>123.78</v>
      </c>
      <c r="K32" s="116">
        <v>18.399999999999999</v>
      </c>
      <c r="L32" s="116">
        <v>0.44</v>
      </c>
    </row>
    <row r="33" spans="2:12" ht="13.5" customHeight="1">
      <c r="B33" s="178"/>
      <c r="C33" s="178"/>
      <c r="D33" s="182" t="s">
        <v>191</v>
      </c>
      <c r="E33" s="9">
        <v>440</v>
      </c>
      <c r="F33" s="10">
        <v>440</v>
      </c>
      <c r="G33" s="38">
        <v>1160</v>
      </c>
      <c r="H33" s="116">
        <v>6.18</v>
      </c>
      <c r="I33" s="116">
        <v>51.37</v>
      </c>
      <c r="J33" s="116">
        <v>133.28</v>
      </c>
      <c r="K33" s="116">
        <v>19.41</v>
      </c>
      <c r="L33" s="116">
        <v>0.43</v>
      </c>
    </row>
    <row r="34" spans="2:12" ht="13.5" customHeight="1">
      <c r="B34" s="178"/>
      <c r="C34" s="178"/>
      <c r="D34" s="182" t="s">
        <v>192</v>
      </c>
      <c r="E34" s="9">
        <v>90</v>
      </c>
      <c r="F34" s="10">
        <v>90</v>
      </c>
      <c r="G34" s="38">
        <v>180</v>
      </c>
      <c r="H34" s="116">
        <v>3.49</v>
      </c>
      <c r="I34" s="116">
        <v>23.86</v>
      </c>
      <c r="J34" s="116">
        <v>75.69</v>
      </c>
      <c r="K34" s="116">
        <v>11.75</v>
      </c>
      <c r="L34" s="116">
        <v>0.57999999999999996</v>
      </c>
    </row>
    <row r="35" spans="2:12" ht="6.95" customHeight="1" thickBot="1">
      <c r="B35" s="47"/>
      <c r="C35" s="47"/>
      <c r="D35" s="3"/>
      <c r="E35" s="109"/>
      <c r="F35" s="110"/>
      <c r="G35" s="110"/>
      <c r="H35" s="119"/>
      <c r="I35" s="119"/>
      <c r="J35" s="119"/>
      <c r="K35" s="119"/>
      <c r="L35" s="119"/>
    </row>
    <row r="36" spans="2:12" ht="18" customHeight="1">
      <c r="C36" s="2" t="s">
        <v>254</v>
      </c>
    </row>
    <row r="37" spans="2:12" ht="13.5" customHeight="1"/>
    <row r="38" spans="2:12" ht="13.5" customHeight="1"/>
    <row r="39" spans="2:12" ht="13.5" customHeight="1"/>
    <row r="40" spans="2:12" ht="13.5" customHeight="1"/>
    <row r="41" spans="2:12" ht="13.5" customHeight="1"/>
    <row r="42" spans="2:12" ht="13.5" customHeight="1"/>
    <row r="43" spans="2:12" ht="13.5" customHeight="1"/>
    <row r="44" spans="2:12" ht="13.5" customHeight="1"/>
    <row r="45" spans="2:12" ht="13.5" customHeight="1"/>
    <row r="46" spans="2:12" ht="13.5" customHeight="1"/>
    <row r="47" spans="2:12" ht="13.5" customHeight="1"/>
    <row r="48" spans="2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</sheetData>
  <mergeCells count="15">
    <mergeCell ref="G8:H8"/>
    <mergeCell ref="G22:H22"/>
    <mergeCell ref="E2:J2"/>
    <mergeCell ref="J3:L3"/>
    <mergeCell ref="E4:E7"/>
    <mergeCell ref="F4:F7"/>
    <mergeCell ref="G4:G7"/>
    <mergeCell ref="L4:L7"/>
    <mergeCell ref="C32:D32"/>
    <mergeCell ref="B9:D9"/>
    <mergeCell ref="C14:D14"/>
    <mergeCell ref="C18:D18"/>
    <mergeCell ref="B4:D7"/>
    <mergeCell ref="B23:D23"/>
    <mergeCell ref="C28:D28"/>
  </mergeCells>
  <phoneticPr fontId="1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I660"/>
  <sheetViews>
    <sheetView showGridLines="0" tabSelected="1" view="pageBreakPreview" zoomScaleNormal="100" zoomScaleSheetLayoutView="100" workbookViewId="0">
      <selection activeCell="S7" sqref="S7"/>
    </sheetView>
  </sheetViews>
  <sheetFormatPr defaultRowHeight="12.75"/>
  <cols>
    <col min="1" max="1" width="5" style="2" customWidth="1"/>
    <col min="2" max="2" width="10.625" style="2" customWidth="1"/>
    <col min="3" max="6" width="9.625" style="2" customWidth="1"/>
    <col min="7" max="7" width="14" style="2" customWidth="1"/>
    <col min="8" max="8" width="9.5" style="2" customWidth="1"/>
    <col min="9" max="9" width="9.625" style="2" customWidth="1"/>
    <col min="10" max="10" width="2.875" style="2" customWidth="1"/>
    <col min="11" max="16384" width="9" style="2"/>
  </cols>
  <sheetData>
    <row r="1" spans="2:9" ht="13.5" customHeight="1"/>
    <row r="2" spans="2:9" s="19" customFormat="1" ht="18" customHeight="1">
      <c r="C2" s="120" t="s">
        <v>382</v>
      </c>
      <c r="D2" s="218" t="s">
        <v>277</v>
      </c>
      <c r="E2" s="218"/>
      <c r="F2" s="218"/>
      <c r="G2" s="218"/>
    </row>
    <row r="3" spans="2:9" ht="18" customHeight="1" thickBot="1">
      <c r="G3" s="188" t="s">
        <v>388</v>
      </c>
      <c r="H3" s="188"/>
      <c r="I3" s="188"/>
    </row>
    <row r="4" spans="2:9" ht="17.25" customHeight="1">
      <c r="B4" s="198" t="s">
        <v>6</v>
      </c>
      <c r="C4" s="195" t="s">
        <v>194</v>
      </c>
      <c r="D4" s="196"/>
      <c r="E4" s="196"/>
      <c r="F4" s="171" t="s">
        <v>195</v>
      </c>
      <c r="G4" s="171" t="s">
        <v>261</v>
      </c>
      <c r="H4" s="215" t="s">
        <v>196</v>
      </c>
      <c r="I4" s="215" t="s">
        <v>11</v>
      </c>
    </row>
    <row r="5" spans="2:9" ht="24.75" customHeight="1">
      <c r="B5" s="199"/>
      <c r="C5" s="172" t="s">
        <v>6</v>
      </c>
      <c r="D5" s="121" t="s">
        <v>260</v>
      </c>
      <c r="E5" s="172" t="s">
        <v>197</v>
      </c>
      <c r="F5" s="172" t="s">
        <v>259</v>
      </c>
      <c r="G5" s="172" t="s">
        <v>224</v>
      </c>
      <c r="H5" s="216"/>
      <c r="I5" s="216"/>
    </row>
    <row r="6" spans="2:9" ht="23.25" customHeight="1" thickBot="1">
      <c r="B6" s="122">
        <v>31370</v>
      </c>
      <c r="C6" s="123">
        <v>4150</v>
      </c>
      <c r="D6" s="124">
        <v>520</v>
      </c>
      <c r="E6" s="124">
        <v>3630</v>
      </c>
      <c r="F6" s="124">
        <v>2900</v>
      </c>
      <c r="G6" s="124">
        <v>13920</v>
      </c>
      <c r="H6" s="124">
        <v>4300</v>
      </c>
      <c r="I6" s="124">
        <v>6100</v>
      </c>
    </row>
    <row r="7" spans="2:9" ht="18" customHeight="1">
      <c r="B7" s="2" t="s">
        <v>281</v>
      </c>
    </row>
    <row r="8" spans="2:9" ht="13.5" customHeight="1"/>
    <row r="9" spans="2:9" ht="13.5" customHeight="1"/>
    <row r="10" spans="2:9" ht="13.5" customHeight="1"/>
    <row r="11" spans="2:9" ht="13.5" customHeight="1"/>
    <row r="12" spans="2:9" ht="13.5" customHeight="1"/>
    <row r="13" spans="2:9" ht="13.5" customHeight="1"/>
    <row r="14" spans="2:9" ht="13.5" customHeight="1"/>
    <row r="15" spans="2:9" ht="13.5" customHeight="1"/>
    <row r="16" spans="2: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6">
    <mergeCell ref="D2:G2"/>
    <mergeCell ref="I4:I5"/>
    <mergeCell ref="G3:I3"/>
    <mergeCell ref="B4:B5"/>
    <mergeCell ref="C4:E4"/>
    <mergeCell ref="H4:H5"/>
  </mergeCells>
  <phoneticPr fontId="1"/>
  <pageMargins left="0.78740157480314965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K660"/>
  <sheetViews>
    <sheetView showGridLines="0" tabSelected="1" zoomScaleNormal="100" workbookViewId="0">
      <selection activeCell="S7" sqref="S7"/>
    </sheetView>
  </sheetViews>
  <sheetFormatPr defaultRowHeight="12.75"/>
  <cols>
    <col min="1" max="1" width="3.75" style="2" customWidth="1"/>
    <col min="2" max="2" width="11" style="2" customWidth="1"/>
    <col min="3" max="3" width="8.375" style="2" customWidth="1"/>
    <col min="4" max="4" width="9.75" style="2" customWidth="1"/>
    <col min="5" max="10" width="8.75" style="2" customWidth="1"/>
    <col min="11" max="11" width="7.75" style="2" customWidth="1"/>
    <col min="12" max="12" width="1.75" style="2" customWidth="1"/>
    <col min="13" max="16384" width="9" style="2"/>
  </cols>
  <sheetData>
    <row r="1" spans="2:11" ht="13.5" customHeight="1"/>
    <row r="2" spans="2:11" ht="18" customHeight="1">
      <c r="C2" s="179" t="s">
        <v>383</v>
      </c>
      <c r="D2" s="218" t="s">
        <v>278</v>
      </c>
      <c r="E2" s="218"/>
      <c r="F2" s="218"/>
      <c r="G2" s="218"/>
      <c r="H2" s="2" t="s">
        <v>279</v>
      </c>
    </row>
    <row r="3" spans="2:11" ht="16.5" customHeight="1" thickBot="1">
      <c r="I3" s="188" t="s">
        <v>391</v>
      </c>
      <c r="J3" s="188"/>
      <c r="K3" s="188"/>
    </row>
    <row r="4" spans="2:11" ht="13.5" customHeight="1">
      <c r="B4" s="198" t="s">
        <v>6</v>
      </c>
      <c r="C4" s="256" t="s">
        <v>361</v>
      </c>
      <c r="D4" s="125" t="s">
        <v>362</v>
      </c>
      <c r="E4" s="23" t="s">
        <v>198</v>
      </c>
      <c r="F4" s="23" t="s">
        <v>363</v>
      </c>
      <c r="G4" s="23" t="s">
        <v>199</v>
      </c>
      <c r="H4" s="23" t="s">
        <v>200</v>
      </c>
      <c r="I4" s="23" t="s">
        <v>201</v>
      </c>
      <c r="J4" s="23" t="s">
        <v>202</v>
      </c>
      <c r="K4" s="215" t="s">
        <v>262</v>
      </c>
    </row>
    <row r="5" spans="2:11" ht="13.5" customHeight="1">
      <c r="B5" s="199"/>
      <c r="C5" s="257"/>
      <c r="D5" s="28" t="s">
        <v>364</v>
      </c>
      <c r="E5" s="28">
        <v>20000</v>
      </c>
      <c r="F5" s="28">
        <v>40000</v>
      </c>
      <c r="G5" s="28">
        <v>60000</v>
      </c>
      <c r="H5" s="28">
        <v>80000</v>
      </c>
      <c r="I5" s="28">
        <v>100000</v>
      </c>
      <c r="J5" s="28" t="s">
        <v>263</v>
      </c>
      <c r="K5" s="238"/>
    </row>
    <row r="6" spans="2:11" ht="18.75" customHeight="1" thickBot="1">
      <c r="B6" s="126">
        <v>14450</v>
      </c>
      <c r="C6" s="127">
        <v>210</v>
      </c>
      <c r="D6" s="56">
        <v>490</v>
      </c>
      <c r="E6" s="56">
        <v>1700</v>
      </c>
      <c r="F6" s="56">
        <v>3590</v>
      </c>
      <c r="G6" s="56">
        <v>5950</v>
      </c>
      <c r="H6" s="56">
        <v>2050</v>
      </c>
      <c r="I6" s="56">
        <v>150</v>
      </c>
      <c r="J6" s="56">
        <v>30</v>
      </c>
      <c r="K6" s="56">
        <v>280</v>
      </c>
    </row>
    <row r="7" spans="2:11" ht="18" customHeight="1">
      <c r="B7" s="2" t="s">
        <v>365</v>
      </c>
    </row>
    <row r="8" spans="2:11" ht="13.5" customHeight="1"/>
    <row r="9" spans="2:11" ht="13.5" customHeight="1"/>
    <row r="10" spans="2:11" ht="13.5" customHeight="1"/>
    <row r="11" spans="2:11" ht="13.5" customHeight="1"/>
    <row r="12" spans="2:11" ht="13.5" customHeight="1"/>
    <row r="13" spans="2:11" ht="13.5" customHeight="1"/>
    <row r="14" spans="2:11" ht="13.5" customHeight="1"/>
    <row r="15" spans="2:11" ht="13.5" customHeight="1"/>
    <row r="16" spans="2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5">
    <mergeCell ref="B4:B5"/>
    <mergeCell ref="I3:K3"/>
    <mergeCell ref="K4:K5"/>
    <mergeCell ref="D2:G2"/>
    <mergeCell ref="C4:C5"/>
  </mergeCells>
  <phoneticPr fontId="1"/>
  <pageMargins left="0.83" right="0.75" top="1" bottom="1" header="0.51200000000000001" footer="0.51200000000000001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N661"/>
  <sheetViews>
    <sheetView showGridLines="0" tabSelected="1" zoomScaleNormal="100" zoomScaleSheetLayoutView="100" workbookViewId="0">
      <selection activeCell="S7" sqref="S7"/>
    </sheetView>
  </sheetViews>
  <sheetFormatPr defaultRowHeight="12.75"/>
  <cols>
    <col min="1" max="1" width="5" style="2" customWidth="1"/>
    <col min="2" max="2" width="4.5" style="2" customWidth="1"/>
    <col min="3" max="3" width="2" style="2" customWidth="1"/>
    <col min="4" max="4" width="4.5" style="2" customWidth="1"/>
    <col min="5" max="5" width="6" style="2" customWidth="1"/>
    <col min="6" max="13" width="7.375" style="2" customWidth="1"/>
    <col min="14" max="14" width="9.375" style="2" bestFit="1" customWidth="1"/>
    <col min="15" max="15" width="2.625" style="2" customWidth="1"/>
    <col min="16" max="16384" width="9" style="2"/>
  </cols>
  <sheetData>
    <row r="1" spans="2:14" ht="13.5" customHeight="1"/>
    <row r="2" spans="2:14" s="19" customFormat="1" ht="18" customHeight="1">
      <c r="F2" s="78" t="s">
        <v>384</v>
      </c>
      <c r="G2" s="218" t="s">
        <v>266</v>
      </c>
      <c r="H2" s="258"/>
      <c r="I2" s="258"/>
      <c r="J2" s="258"/>
      <c r="K2" s="258"/>
      <c r="L2" s="258"/>
      <c r="M2" s="258"/>
    </row>
    <row r="3" spans="2:14" ht="18" customHeight="1" thickBot="1">
      <c r="L3" s="188" t="s">
        <v>388</v>
      </c>
      <c r="M3" s="188"/>
      <c r="N3" s="188"/>
    </row>
    <row r="4" spans="2:14" ht="18" customHeight="1">
      <c r="B4" s="198" t="s">
        <v>52</v>
      </c>
      <c r="C4" s="198"/>
      <c r="D4" s="198"/>
      <c r="E4" s="198"/>
      <c r="F4" s="215" t="s">
        <v>6</v>
      </c>
      <c r="G4" s="195" t="s">
        <v>203</v>
      </c>
      <c r="H4" s="196"/>
      <c r="I4" s="196"/>
      <c r="J4" s="196"/>
      <c r="K4" s="196"/>
      <c r="L4" s="196"/>
      <c r="M4" s="196"/>
      <c r="N4" s="231" t="s">
        <v>280</v>
      </c>
    </row>
    <row r="5" spans="2:14" ht="18" customHeight="1">
      <c r="B5" s="219"/>
      <c r="C5" s="219"/>
      <c r="D5" s="219"/>
      <c r="E5" s="219"/>
      <c r="F5" s="252"/>
      <c r="G5" s="252" t="s">
        <v>6</v>
      </c>
      <c r="H5" s="252" t="s">
        <v>191</v>
      </c>
      <c r="I5" s="224" t="s">
        <v>192</v>
      </c>
      <c r="J5" s="222"/>
      <c r="K5" s="222"/>
      <c r="L5" s="222"/>
      <c r="M5" s="222"/>
      <c r="N5" s="232"/>
    </row>
    <row r="6" spans="2:14" ht="18" customHeight="1">
      <c r="B6" s="199"/>
      <c r="C6" s="199"/>
      <c r="D6" s="199"/>
      <c r="E6" s="199"/>
      <c r="F6" s="216"/>
      <c r="G6" s="216"/>
      <c r="H6" s="216"/>
      <c r="I6" s="73" t="s">
        <v>6</v>
      </c>
      <c r="J6" s="172" t="s">
        <v>204</v>
      </c>
      <c r="K6" s="128" t="s">
        <v>264</v>
      </c>
      <c r="L6" s="172" t="s">
        <v>205</v>
      </c>
      <c r="M6" s="128" t="s">
        <v>206</v>
      </c>
      <c r="N6" s="233"/>
    </row>
    <row r="7" spans="2:14" s="19" customFormat="1" ht="18" customHeight="1">
      <c r="B7" s="259" t="s">
        <v>6</v>
      </c>
      <c r="C7" s="259"/>
      <c r="D7" s="259"/>
      <c r="E7" s="260"/>
      <c r="F7" s="101">
        <v>47780</v>
      </c>
      <c r="G7" s="76">
        <v>47430</v>
      </c>
      <c r="H7" s="76">
        <v>31370</v>
      </c>
      <c r="I7" s="76">
        <v>14450</v>
      </c>
      <c r="J7" s="76">
        <v>2450</v>
      </c>
      <c r="K7" s="76">
        <v>0</v>
      </c>
      <c r="L7" s="76">
        <v>10910</v>
      </c>
      <c r="M7" s="76">
        <v>1090</v>
      </c>
      <c r="N7" s="100">
        <v>350</v>
      </c>
    </row>
    <row r="8" spans="2:14" s="19" customFormat="1" ht="6.95" customHeight="1">
      <c r="B8" s="129"/>
      <c r="C8" s="129"/>
      <c r="D8" s="129"/>
      <c r="E8" s="129"/>
      <c r="F8" s="130"/>
      <c r="G8" s="131"/>
      <c r="H8" s="131"/>
      <c r="I8" s="131"/>
      <c r="J8" s="131"/>
      <c r="K8" s="131"/>
      <c r="L8" s="131"/>
      <c r="M8" s="131"/>
      <c r="N8" s="132"/>
    </row>
    <row r="9" spans="2:14" ht="13.5" customHeight="1">
      <c r="B9" s="261">
        <v>200</v>
      </c>
      <c r="C9" s="261"/>
      <c r="D9" s="44" t="s">
        <v>210</v>
      </c>
      <c r="E9" s="183" t="s">
        <v>207</v>
      </c>
      <c r="F9" s="48">
        <v>7040</v>
      </c>
      <c r="G9" s="49">
        <v>7030</v>
      </c>
      <c r="H9" s="49">
        <v>4380</v>
      </c>
      <c r="I9" s="49">
        <v>2650</v>
      </c>
      <c r="J9" s="49">
        <v>890</v>
      </c>
      <c r="K9" s="49">
        <v>0</v>
      </c>
      <c r="L9" s="49">
        <v>1670</v>
      </c>
      <c r="M9" s="49">
        <v>90</v>
      </c>
      <c r="N9" s="42">
        <v>20</v>
      </c>
    </row>
    <row r="10" spans="2:14" ht="13.5" customHeight="1">
      <c r="B10" s="178">
        <v>200</v>
      </c>
      <c r="C10" s="178" t="s">
        <v>208</v>
      </c>
      <c r="D10" s="178">
        <v>300</v>
      </c>
      <c r="E10" s="133" t="s">
        <v>209</v>
      </c>
      <c r="F10" s="48">
        <v>8410</v>
      </c>
      <c r="G10" s="49">
        <v>8390</v>
      </c>
      <c r="H10" s="49">
        <v>5620</v>
      </c>
      <c r="I10" s="49">
        <v>2770</v>
      </c>
      <c r="J10" s="49">
        <v>430</v>
      </c>
      <c r="K10" s="49">
        <v>0</v>
      </c>
      <c r="L10" s="49">
        <v>2120</v>
      </c>
      <c r="M10" s="49">
        <v>220</v>
      </c>
      <c r="N10" s="42">
        <v>20</v>
      </c>
    </row>
    <row r="11" spans="2:14" ht="13.5" customHeight="1">
      <c r="B11" s="178">
        <v>300</v>
      </c>
      <c r="C11" s="178" t="s">
        <v>208</v>
      </c>
      <c r="D11" s="178">
        <v>400</v>
      </c>
      <c r="E11" s="133" t="s">
        <v>209</v>
      </c>
      <c r="F11" s="48">
        <v>7760</v>
      </c>
      <c r="G11" s="49">
        <v>7720</v>
      </c>
      <c r="H11" s="49">
        <v>5070</v>
      </c>
      <c r="I11" s="49">
        <v>2640</v>
      </c>
      <c r="J11" s="49">
        <v>470</v>
      </c>
      <c r="K11" s="49">
        <v>0</v>
      </c>
      <c r="L11" s="49">
        <v>1930</v>
      </c>
      <c r="M11" s="49">
        <v>250</v>
      </c>
      <c r="N11" s="42">
        <v>40</v>
      </c>
    </row>
    <row r="12" spans="2:14" ht="13.5" customHeight="1">
      <c r="B12" s="178">
        <v>400</v>
      </c>
      <c r="C12" s="178" t="s">
        <v>208</v>
      </c>
      <c r="D12" s="178">
        <v>500</v>
      </c>
      <c r="E12" s="133" t="s">
        <v>209</v>
      </c>
      <c r="F12" s="48">
        <v>5700</v>
      </c>
      <c r="G12" s="49">
        <v>5600</v>
      </c>
      <c r="H12" s="49">
        <v>3290</v>
      </c>
      <c r="I12" s="49">
        <v>2310</v>
      </c>
      <c r="J12" s="49">
        <v>330</v>
      </c>
      <c r="K12" s="49">
        <v>0</v>
      </c>
      <c r="L12" s="49">
        <v>1940</v>
      </c>
      <c r="M12" s="49">
        <v>40</v>
      </c>
      <c r="N12" s="42">
        <v>100</v>
      </c>
    </row>
    <row r="13" spans="2:14" ht="13.5" customHeight="1">
      <c r="B13" s="178">
        <v>500</v>
      </c>
      <c r="C13" s="178" t="s">
        <v>208</v>
      </c>
      <c r="D13" s="178">
        <v>700</v>
      </c>
      <c r="E13" s="133" t="s">
        <v>209</v>
      </c>
      <c r="F13" s="48">
        <v>7890</v>
      </c>
      <c r="G13" s="49">
        <v>7820</v>
      </c>
      <c r="H13" s="49">
        <v>5340</v>
      </c>
      <c r="I13" s="49">
        <v>2480</v>
      </c>
      <c r="J13" s="49">
        <v>130</v>
      </c>
      <c r="K13" s="49">
        <v>0</v>
      </c>
      <c r="L13" s="49">
        <v>2040</v>
      </c>
      <c r="M13" s="49">
        <v>310</v>
      </c>
      <c r="N13" s="42">
        <v>60</v>
      </c>
    </row>
    <row r="14" spans="2:14" ht="13.5" customHeight="1">
      <c r="B14" s="178">
        <v>700</v>
      </c>
      <c r="C14" s="178" t="s">
        <v>208</v>
      </c>
      <c r="D14" s="178">
        <v>1000</v>
      </c>
      <c r="E14" s="133" t="s">
        <v>209</v>
      </c>
      <c r="F14" s="48">
        <v>4690</v>
      </c>
      <c r="G14" s="49">
        <v>4660</v>
      </c>
      <c r="H14" s="49">
        <v>3920</v>
      </c>
      <c r="I14" s="49">
        <v>740</v>
      </c>
      <c r="J14" s="49">
        <v>0</v>
      </c>
      <c r="K14" s="49">
        <v>0</v>
      </c>
      <c r="L14" s="49">
        <v>590</v>
      </c>
      <c r="M14" s="49">
        <v>150</v>
      </c>
      <c r="N14" s="42">
        <v>30</v>
      </c>
    </row>
    <row r="15" spans="2:14" ht="13.5" customHeight="1">
      <c r="B15" s="178">
        <v>1000</v>
      </c>
      <c r="C15" s="178" t="s">
        <v>208</v>
      </c>
      <c r="D15" s="178">
        <v>1500</v>
      </c>
      <c r="E15" s="133" t="s">
        <v>209</v>
      </c>
      <c r="F15" s="48">
        <v>1610</v>
      </c>
      <c r="G15" s="49">
        <v>1590</v>
      </c>
      <c r="H15" s="49">
        <v>1450</v>
      </c>
      <c r="I15" s="49">
        <v>140</v>
      </c>
      <c r="J15" s="49">
        <v>0</v>
      </c>
      <c r="K15" s="49">
        <v>0</v>
      </c>
      <c r="L15" s="49">
        <v>120</v>
      </c>
      <c r="M15" s="49">
        <v>20</v>
      </c>
      <c r="N15" s="42">
        <v>30</v>
      </c>
    </row>
    <row r="16" spans="2:14" ht="13.5" customHeight="1" thickBot="1">
      <c r="B16" s="246">
        <v>1500</v>
      </c>
      <c r="C16" s="246"/>
      <c r="D16" s="163" t="s">
        <v>210</v>
      </c>
      <c r="E16" s="180" t="s">
        <v>2</v>
      </c>
      <c r="F16" s="134">
        <v>530</v>
      </c>
      <c r="G16" s="135">
        <v>530</v>
      </c>
      <c r="H16" s="135">
        <v>450</v>
      </c>
      <c r="I16" s="135">
        <v>80</v>
      </c>
      <c r="J16" s="135">
        <v>0</v>
      </c>
      <c r="K16" s="135">
        <v>0</v>
      </c>
      <c r="L16" s="135">
        <v>60</v>
      </c>
      <c r="M16" s="135">
        <v>20</v>
      </c>
      <c r="N16" s="56">
        <v>0</v>
      </c>
    </row>
    <row r="17" spans="2:2" ht="18" customHeight="1">
      <c r="B17" s="2" t="s">
        <v>265</v>
      </c>
    </row>
    <row r="18" spans="2:2" ht="13.5" customHeight="1"/>
    <row r="19" spans="2:2" ht="13.5" customHeight="1"/>
    <row r="20" spans="2:2" ht="13.5" customHeight="1"/>
    <row r="21" spans="2:2" ht="13.5" customHeight="1"/>
    <row r="22" spans="2:2" ht="13.5" customHeight="1"/>
    <row r="23" spans="2:2" ht="13.5" customHeight="1"/>
    <row r="24" spans="2:2" ht="13.5" customHeight="1"/>
    <row r="25" spans="2:2" ht="13.5" customHeight="1"/>
    <row r="26" spans="2:2" ht="13.5" customHeight="1"/>
    <row r="27" spans="2:2" ht="13.5" customHeight="1"/>
    <row r="28" spans="2:2" ht="13.5" customHeight="1"/>
    <row r="29" spans="2:2" ht="13.5" customHeight="1"/>
    <row r="30" spans="2:2" ht="13.5" customHeight="1"/>
    <row r="31" spans="2:2" ht="13.5" customHeight="1"/>
    <row r="32" spans="2: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</sheetData>
  <mergeCells count="12">
    <mergeCell ref="B16:C16"/>
    <mergeCell ref="G2:M2"/>
    <mergeCell ref="L3:N3"/>
    <mergeCell ref="N4:N6"/>
    <mergeCell ref="B4:E6"/>
    <mergeCell ref="F4:F6"/>
    <mergeCell ref="G4:M4"/>
    <mergeCell ref="I5:M5"/>
    <mergeCell ref="G5:G6"/>
    <mergeCell ref="H5:H6"/>
    <mergeCell ref="B7:E7"/>
    <mergeCell ref="B9:C9"/>
  </mergeCells>
  <phoneticPr fontId="1"/>
  <pageMargins left="0.78740157480314965" right="0.19685039370078741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K660"/>
  <sheetViews>
    <sheetView showGridLines="0" tabSelected="1" view="pageBreakPreview" zoomScaleNormal="100" workbookViewId="0">
      <selection activeCell="S7" sqref="S7"/>
    </sheetView>
  </sheetViews>
  <sheetFormatPr defaultRowHeight="12.75"/>
  <cols>
    <col min="1" max="1" width="5" style="2" customWidth="1"/>
    <col min="2" max="2" width="11.625" style="2" customWidth="1"/>
    <col min="3" max="10" width="7.375" style="2" customWidth="1"/>
    <col min="11" max="11" width="9.25" style="2" customWidth="1"/>
    <col min="12" max="12" width="2.375" style="2" customWidth="1"/>
    <col min="13" max="16384" width="9" style="2"/>
  </cols>
  <sheetData>
    <row r="1" spans="2:11" ht="13.5" customHeight="1"/>
    <row r="2" spans="2:11" s="19" customFormat="1" ht="13.5" customHeight="1">
      <c r="C2" s="78" t="s">
        <v>385</v>
      </c>
      <c r="D2" s="218" t="s">
        <v>271</v>
      </c>
      <c r="E2" s="218"/>
      <c r="F2" s="218"/>
      <c r="G2" s="218"/>
      <c r="H2" s="218"/>
      <c r="I2" s="218"/>
    </row>
    <row r="3" spans="2:11" s="19" customFormat="1" ht="13.5" customHeight="1">
      <c r="C3" s="1"/>
      <c r="D3" s="218" t="s">
        <v>272</v>
      </c>
      <c r="E3" s="258"/>
      <c r="F3" s="258"/>
      <c r="G3" s="258"/>
      <c r="H3" s="258"/>
      <c r="I3" s="258"/>
    </row>
    <row r="4" spans="2:11" ht="18" customHeight="1" thickBot="1">
      <c r="I4" s="163"/>
      <c r="J4" s="163"/>
      <c r="K4" s="163" t="s">
        <v>388</v>
      </c>
    </row>
    <row r="5" spans="2:11" ht="18" customHeight="1">
      <c r="B5" s="198" t="s">
        <v>6</v>
      </c>
      <c r="C5" s="23" t="s">
        <v>267</v>
      </c>
      <c r="D5" s="136"/>
      <c r="E5" s="137" t="s">
        <v>226</v>
      </c>
      <c r="F5" s="137" t="s">
        <v>227</v>
      </c>
      <c r="G5" s="137" t="s">
        <v>228</v>
      </c>
      <c r="H5" s="137" t="s">
        <v>229</v>
      </c>
      <c r="I5" s="23" t="s">
        <v>230</v>
      </c>
      <c r="J5" s="256" t="s">
        <v>225</v>
      </c>
      <c r="K5" s="96" t="s">
        <v>269</v>
      </c>
    </row>
    <row r="6" spans="2:11" ht="18" customHeight="1">
      <c r="B6" s="199"/>
      <c r="C6" s="28" t="s">
        <v>268</v>
      </c>
      <c r="D6" s="128" t="s">
        <v>212</v>
      </c>
      <c r="E6" s="138" t="s">
        <v>273</v>
      </c>
      <c r="F6" s="138" t="s">
        <v>274</v>
      </c>
      <c r="G6" s="138" t="s">
        <v>275</v>
      </c>
      <c r="H6" s="138" t="s">
        <v>276</v>
      </c>
      <c r="I6" s="28" t="s">
        <v>231</v>
      </c>
      <c r="J6" s="257"/>
      <c r="K6" s="27" t="s">
        <v>270</v>
      </c>
    </row>
    <row r="7" spans="2:11" ht="18" customHeight="1" thickBot="1">
      <c r="B7" s="139">
        <v>6980</v>
      </c>
      <c r="C7" s="93">
        <v>3130</v>
      </c>
      <c r="D7" s="110">
        <v>80</v>
      </c>
      <c r="E7" s="110">
        <v>2650</v>
      </c>
      <c r="F7" s="110">
        <v>1030</v>
      </c>
      <c r="G7" s="110">
        <v>130</v>
      </c>
      <c r="H7" s="110">
        <v>20</v>
      </c>
      <c r="I7" s="110">
        <v>20</v>
      </c>
      <c r="J7" s="110">
        <v>0</v>
      </c>
      <c r="K7" s="140">
        <v>17</v>
      </c>
    </row>
    <row r="8" spans="2:11" ht="18" customHeight="1">
      <c r="B8" s="262" t="s">
        <v>217</v>
      </c>
      <c r="C8" s="262"/>
      <c r="D8" s="262"/>
      <c r="E8" s="262"/>
      <c r="F8" s="263"/>
    </row>
    <row r="9" spans="2:11" ht="13.5" customHeight="1"/>
    <row r="10" spans="2:11" ht="13.5" customHeight="1"/>
    <row r="11" spans="2:11" ht="13.5" customHeight="1"/>
    <row r="12" spans="2:11" ht="13.5" customHeight="1"/>
    <row r="13" spans="2:11" ht="13.5" customHeight="1"/>
    <row r="14" spans="2:11" ht="13.5" customHeight="1"/>
    <row r="15" spans="2:11" ht="13.5" customHeight="1"/>
    <row r="16" spans="2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5">
    <mergeCell ref="J5:J6"/>
    <mergeCell ref="B8:F8"/>
    <mergeCell ref="B5:B6"/>
    <mergeCell ref="D2:I2"/>
    <mergeCell ref="D3:I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0"/>
  <sheetViews>
    <sheetView showGridLines="0" tabSelected="1" view="pageBreakPreview" zoomScale="130" zoomScaleNormal="100" zoomScaleSheetLayoutView="130" workbookViewId="0">
      <selection activeCell="S7" sqref="S7"/>
    </sheetView>
  </sheetViews>
  <sheetFormatPr defaultRowHeight="12.75"/>
  <cols>
    <col min="1" max="1" width="5" style="2" customWidth="1"/>
    <col min="2" max="2" width="0.75" style="2" customWidth="1"/>
    <col min="3" max="3" width="12.625" style="2" customWidth="1"/>
    <col min="4" max="4" width="0.75" style="2" customWidth="1"/>
    <col min="5" max="5" width="11.875" style="2" customWidth="1"/>
    <col min="6" max="9" width="11.375" style="2" customWidth="1"/>
    <col min="10" max="10" width="10.625" style="2" customWidth="1"/>
    <col min="11" max="16384" width="9" style="2"/>
  </cols>
  <sheetData>
    <row r="1" spans="2:11" ht="13.5" customHeight="1"/>
    <row r="2" spans="2:11" s="19" customFormat="1" ht="18" customHeight="1">
      <c r="E2" s="54" t="s">
        <v>371</v>
      </c>
      <c r="F2" s="187" t="s">
        <v>50</v>
      </c>
      <c r="G2" s="187"/>
      <c r="H2" s="187"/>
    </row>
    <row r="3" spans="2:11" ht="18" customHeight="1" thickBot="1">
      <c r="C3" s="2" t="s">
        <v>51</v>
      </c>
      <c r="I3" s="189" t="s">
        <v>406</v>
      </c>
      <c r="J3" s="189"/>
    </row>
    <row r="4" spans="2:11" ht="18" customHeight="1">
      <c r="B4" s="165"/>
      <c r="C4" s="94" t="s">
        <v>289</v>
      </c>
      <c r="D4" s="165"/>
      <c r="E4" s="95" t="s">
        <v>53</v>
      </c>
      <c r="F4" s="95" t="s">
        <v>54</v>
      </c>
      <c r="G4" s="95" t="s">
        <v>55</v>
      </c>
      <c r="H4" s="95" t="s">
        <v>56</v>
      </c>
      <c r="I4" s="95" t="s">
        <v>57</v>
      </c>
      <c r="J4" s="95" t="s">
        <v>58</v>
      </c>
    </row>
    <row r="5" spans="2:11">
      <c r="B5" s="182"/>
      <c r="C5" s="182" t="s">
        <v>59</v>
      </c>
      <c r="D5" s="182"/>
      <c r="E5" s="269">
        <v>126600</v>
      </c>
      <c r="F5" s="270">
        <v>9250</v>
      </c>
      <c r="G5" s="270">
        <v>12210</v>
      </c>
      <c r="H5" s="270">
        <v>79350</v>
      </c>
      <c r="I5" s="270">
        <v>25790</v>
      </c>
      <c r="J5" s="271">
        <v>0</v>
      </c>
      <c r="K5" s="11"/>
    </row>
    <row r="6" spans="2:11">
      <c r="B6" s="182"/>
      <c r="C6" s="182" t="s">
        <v>60</v>
      </c>
      <c r="D6" s="182"/>
      <c r="E6" s="269">
        <v>68800</v>
      </c>
      <c r="F6" s="270">
        <v>9250</v>
      </c>
      <c r="G6" s="270">
        <v>7100</v>
      </c>
      <c r="H6" s="270">
        <v>38045</v>
      </c>
      <c r="I6" s="270">
        <v>14405</v>
      </c>
      <c r="J6" s="271">
        <v>0</v>
      </c>
    </row>
    <row r="7" spans="2:11" ht="13.5" thickBot="1">
      <c r="B7" s="3"/>
      <c r="C7" s="3" t="s">
        <v>61</v>
      </c>
      <c r="D7" s="3"/>
      <c r="E7" s="272">
        <v>0.54300000000000004</v>
      </c>
      <c r="F7" s="273">
        <v>1</v>
      </c>
      <c r="G7" s="273">
        <v>0.58099999999999996</v>
      </c>
      <c r="H7" s="273">
        <v>0.47899999999999998</v>
      </c>
      <c r="I7" s="273">
        <v>0.55900000000000005</v>
      </c>
      <c r="J7" s="274">
        <v>0</v>
      </c>
    </row>
    <row r="8" spans="2:11" ht="18" customHeight="1">
      <c r="C8" s="2" t="s">
        <v>49</v>
      </c>
    </row>
    <row r="10" spans="2:11">
      <c r="G10" s="178"/>
    </row>
  </sheetData>
  <mergeCells count="2">
    <mergeCell ref="F2:H2"/>
    <mergeCell ref="I3:J3"/>
  </mergeCells>
  <phoneticPr fontId="1"/>
  <pageMargins left="0.75" right="0.75" top="1" bottom="1" header="0.51200000000000001" footer="0.51200000000000001"/>
  <pageSetup paperSize="9" scale="9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7"/>
  <sheetViews>
    <sheetView showGridLines="0" tabSelected="1" view="pageBreakPreview" zoomScaleNormal="100" zoomScaleSheetLayoutView="100" workbookViewId="0">
      <selection activeCell="S7" sqref="S7"/>
    </sheetView>
  </sheetViews>
  <sheetFormatPr defaultRowHeight="13.5"/>
  <cols>
    <col min="1" max="1" width="5" style="2" customWidth="1"/>
    <col min="2" max="2" width="0.75" style="2" customWidth="1"/>
    <col min="3" max="3" width="2.625" style="2" customWidth="1"/>
    <col min="4" max="4" width="4.25" style="2" customWidth="1"/>
    <col min="5" max="5" width="3.625" style="2" bestFit="1" customWidth="1"/>
    <col min="6" max="6" width="3.625" style="2" customWidth="1"/>
    <col min="7" max="7" width="0.75" style="2" customWidth="1"/>
    <col min="8" max="8" width="10.125" style="2" customWidth="1"/>
    <col min="9" max="9" width="10.625" style="2" customWidth="1"/>
    <col min="10" max="10" width="10.125" style="2" customWidth="1"/>
    <col min="11" max="11" width="10.625" style="2" customWidth="1"/>
    <col min="12" max="12" width="8.375" style="22" customWidth="1"/>
    <col min="13" max="13" width="8.375" style="2" customWidth="1"/>
    <col min="14" max="14" width="9.125" style="2" customWidth="1"/>
    <col min="15" max="15" width="0.875" style="2" customWidth="1"/>
    <col min="16" max="16384" width="9" style="2"/>
  </cols>
  <sheetData>
    <row r="1" spans="1:15" ht="13.5" customHeight="1"/>
    <row r="2" spans="1:15" s="19" customFormat="1" ht="18" customHeight="1">
      <c r="H2" s="54" t="s">
        <v>372</v>
      </c>
      <c r="I2" s="187" t="s">
        <v>214</v>
      </c>
      <c r="J2" s="193"/>
      <c r="K2" s="193"/>
      <c r="L2" s="193"/>
    </row>
    <row r="3" spans="1:15" ht="18" customHeight="1" thickBot="1">
      <c r="C3" s="2" t="s">
        <v>294</v>
      </c>
    </row>
    <row r="4" spans="1:15" ht="18" customHeight="1">
      <c r="B4" s="166"/>
      <c r="C4" s="198" t="s">
        <v>295</v>
      </c>
      <c r="D4" s="198"/>
      <c r="E4" s="198"/>
      <c r="F4" s="198"/>
      <c r="G4" s="166"/>
      <c r="H4" s="195" t="s">
        <v>296</v>
      </c>
      <c r="I4" s="197"/>
      <c r="J4" s="195" t="s">
        <v>297</v>
      </c>
      <c r="K4" s="196"/>
      <c r="L4" s="195" t="s">
        <v>298</v>
      </c>
      <c r="M4" s="197"/>
      <c r="N4" s="96" t="s">
        <v>299</v>
      </c>
    </row>
    <row r="5" spans="1:15" ht="18" customHeight="1">
      <c r="B5" s="167"/>
      <c r="C5" s="199"/>
      <c r="D5" s="199"/>
      <c r="E5" s="199"/>
      <c r="F5" s="199"/>
      <c r="G5" s="167"/>
      <c r="H5" s="172" t="s">
        <v>300</v>
      </c>
      <c r="I5" s="172" t="s">
        <v>301</v>
      </c>
      <c r="J5" s="172" t="s">
        <v>300</v>
      </c>
      <c r="K5" s="172" t="s">
        <v>301</v>
      </c>
      <c r="L5" s="172" t="s">
        <v>300</v>
      </c>
      <c r="M5" s="172" t="s">
        <v>301</v>
      </c>
      <c r="N5" s="27" t="s">
        <v>302</v>
      </c>
    </row>
    <row r="6" spans="1:15" ht="4.5" customHeight="1">
      <c r="B6" s="176"/>
      <c r="C6" s="176"/>
      <c r="D6" s="176"/>
      <c r="E6" s="176"/>
      <c r="F6" s="176"/>
      <c r="G6" s="176"/>
      <c r="H6" s="181"/>
      <c r="I6" s="176"/>
      <c r="J6" s="176"/>
      <c r="K6" s="176"/>
      <c r="L6" s="176"/>
      <c r="M6" s="176"/>
      <c r="N6" s="32"/>
    </row>
    <row r="7" spans="1:15" ht="13.5" customHeight="1">
      <c r="B7" s="20"/>
      <c r="C7" s="194" t="s">
        <v>215</v>
      </c>
      <c r="D7" s="194"/>
      <c r="E7" s="194"/>
      <c r="F7" s="194"/>
      <c r="G7" s="20"/>
      <c r="H7" s="4"/>
      <c r="I7" s="178"/>
      <c r="J7" s="178"/>
      <c r="K7" s="178"/>
      <c r="L7" s="178"/>
      <c r="M7" s="178"/>
      <c r="N7" s="183"/>
    </row>
    <row r="8" spans="1:15" ht="13.5" customHeight="1">
      <c r="B8" s="178"/>
      <c r="C8" s="178"/>
      <c r="D8" s="178" t="s">
        <v>407</v>
      </c>
      <c r="E8" s="178">
        <v>30</v>
      </c>
      <c r="F8" s="178" t="s">
        <v>408</v>
      </c>
      <c r="G8" s="178"/>
      <c r="H8" s="9">
        <v>22402</v>
      </c>
      <c r="I8" s="10">
        <v>430859</v>
      </c>
      <c r="J8" s="10">
        <v>22402</v>
      </c>
      <c r="K8" s="10">
        <v>430859</v>
      </c>
      <c r="L8" s="10">
        <v>0</v>
      </c>
      <c r="M8" s="10">
        <v>0</v>
      </c>
      <c r="N8" s="40">
        <v>100</v>
      </c>
    </row>
    <row r="9" spans="1:15" s="19" customFormat="1" ht="13.5" customHeight="1">
      <c r="A9" s="2"/>
      <c r="B9" s="7"/>
      <c r="C9" s="7"/>
      <c r="D9" s="178" t="s">
        <v>401</v>
      </c>
      <c r="E9" s="44" t="s">
        <v>386</v>
      </c>
      <c r="F9" s="178"/>
      <c r="G9" s="178"/>
      <c r="H9" s="9">
        <v>22402</v>
      </c>
      <c r="I9" s="10">
        <v>430859</v>
      </c>
      <c r="J9" s="10">
        <v>22402</v>
      </c>
      <c r="K9" s="10">
        <v>430859</v>
      </c>
      <c r="L9" s="10">
        <v>0</v>
      </c>
      <c r="M9" s="10">
        <v>0</v>
      </c>
      <c r="N9" s="40">
        <v>100</v>
      </c>
    </row>
    <row r="10" spans="1:15" s="19" customFormat="1" ht="13.5" customHeight="1">
      <c r="A10" s="2"/>
      <c r="B10" s="7"/>
      <c r="C10" s="7"/>
      <c r="D10" s="178"/>
      <c r="E10" s="44">
        <v>2</v>
      </c>
      <c r="F10" s="178"/>
      <c r="G10" s="178"/>
      <c r="H10" s="9">
        <v>22402</v>
      </c>
      <c r="I10" s="10">
        <v>430859</v>
      </c>
      <c r="J10" s="10">
        <v>22402</v>
      </c>
      <c r="K10" s="10">
        <v>430859</v>
      </c>
      <c r="L10" s="10">
        <v>0</v>
      </c>
      <c r="M10" s="10">
        <v>0</v>
      </c>
      <c r="N10" s="40">
        <v>100</v>
      </c>
    </row>
    <row r="11" spans="1:15" s="19" customFormat="1" ht="13.5" customHeight="1">
      <c r="A11" s="2"/>
      <c r="B11" s="7"/>
      <c r="C11" s="7"/>
      <c r="D11" s="34"/>
      <c r="E11" s="34">
        <v>3</v>
      </c>
      <c r="F11" s="8"/>
      <c r="G11" s="8"/>
      <c r="H11" s="97">
        <v>22402</v>
      </c>
      <c r="I11" s="98">
        <v>430859</v>
      </c>
      <c r="J11" s="98">
        <v>22402</v>
      </c>
      <c r="K11" s="98">
        <v>430859</v>
      </c>
      <c r="L11" s="98">
        <v>0</v>
      </c>
      <c r="M11" s="98">
        <v>0</v>
      </c>
      <c r="N11" s="159">
        <v>100</v>
      </c>
    </row>
    <row r="12" spans="1:15" s="19" customFormat="1" ht="13.5" customHeight="1">
      <c r="A12" s="2"/>
      <c r="B12" s="7"/>
      <c r="C12" s="7"/>
      <c r="D12" s="34"/>
      <c r="E12" s="34">
        <v>4</v>
      </c>
      <c r="F12" s="8"/>
      <c r="G12" s="8"/>
      <c r="H12" s="97">
        <v>22402</v>
      </c>
      <c r="I12" s="98">
        <v>430859</v>
      </c>
      <c r="J12" s="98">
        <v>22402</v>
      </c>
      <c r="K12" s="98">
        <v>430859</v>
      </c>
      <c r="L12" s="98">
        <v>0</v>
      </c>
      <c r="M12" s="98">
        <v>0</v>
      </c>
      <c r="N12" s="159">
        <v>100</v>
      </c>
    </row>
    <row r="13" spans="1:15" ht="13.5" customHeight="1">
      <c r="B13" s="178"/>
      <c r="C13" s="178"/>
      <c r="D13" s="178"/>
      <c r="E13" s="178"/>
      <c r="F13" s="178"/>
      <c r="G13" s="178"/>
      <c r="H13" s="4"/>
      <c r="I13" s="178"/>
      <c r="J13" s="178"/>
      <c r="K13" s="178"/>
      <c r="L13" s="178"/>
      <c r="M13" s="178"/>
      <c r="N13" s="183"/>
    </row>
    <row r="14" spans="1:15" ht="13.5" customHeight="1">
      <c r="B14" s="20"/>
      <c r="C14" s="191" t="s">
        <v>303</v>
      </c>
      <c r="D14" s="191"/>
      <c r="E14" s="191"/>
      <c r="F14" s="191"/>
      <c r="G14" s="20"/>
      <c r="H14" s="4"/>
      <c r="I14" s="178"/>
      <c r="J14" s="178"/>
      <c r="K14" s="178"/>
      <c r="L14" s="178"/>
      <c r="M14" s="178"/>
      <c r="N14" s="183"/>
    </row>
    <row r="15" spans="1:15" ht="13.5" customHeight="1">
      <c r="B15" s="178"/>
      <c r="C15" s="178"/>
      <c r="D15" s="178" t="s">
        <v>407</v>
      </c>
      <c r="E15" s="178">
        <v>30</v>
      </c>
      <c r="F15" s="178" t="s">
        <v>408</v>
      </c>
      <c r="G15" s="178"/>
      <c r="H15" s="9">
        <v>97858</v>
      </c>
      <c r="I15" s="38">
        <v>1296967</v>
      </c>
      <c r="J15" s="10">
        <v>96588</v>
      </c>
      <c r="K15" s="38">
        <v>0</v>
      </c>
      <c r="L15" s="10">
        <v>1270</v>
      </c>
      <c r="M15" s="10">
        <v>0</v>
      </c>
      <c r="N15" s="79">
        <v>0</v>
      </c>
      <c r="O15" s="19"/>
    </row>
    <row r="16" spans="1:15" s="19" customFormat="1" ht="13.5" customHeight="1">
      <c r="A16" s="2"/>
      <c r="B16" s="7"/>
      <c r="C16" s="7"/>
      <c r="D16" s="178" t="s">
        <v>401</v>
      </c>
      <c r="E16" s="44" t="s">
        <v>386</v>
      </c>
      <c r="F16" s="178"/>
      <c r="G16" s="178"/>
      <c r="H16" s="9">
        <v>97858</v>
      </c>
      <c r="I16" s="38">
        <v>1297002</v>
      </c>
      <c r="J16" s="10">
        <v>96588</v>
      </c>
      <c r="K16" s="38">
        <v>0</v>
      </c>
      <c r="L16" s="10">
        <v>1270</v>
      </c>
      <c r="M16" s="10">
        <v>0</v>
      </c>
      <c r="N16" s="79">
        <v>0</v>
      </c>
    </row>
    <row r="17" spans="1:15" s="19" customFormat="1" ht="13.5" customHeight="1">
      <c r="A17" s="2"/>
      <c r="B17" s="7"/>
      <c r="C17" s="7"/>
      <c r="D17" s="178"/>
      <c r="E17" s="44">
        <v>2</v>
      </c>
      <c r="F17" s="178"/>
      <c r="G17" s="178"/>
      <c r="H17" s="9">
        <v>97858</v>
      </c>
      <c r="I17" s="38">
        <v>1297002</v>
      </c>
      <c r="J17" s="10">
        <v>96588</v>
      </c>
      <c r="K17" s="38">
        <v>0</v>
      </c>
      <c r="L17" s="10">
        <v>1270</v>
      </c>
      <c r="M17" s="10">
        <v>0</v>
      </c>
      <c r="N17" s="79">
        <v>0</v>
      </c>
    </row>
    <row r="18" spans="1:15" s="19" customFormat="1" ht="13.5" customHeight="1">
      <c r="A18" s="2"/>
      <c r="B18" s="7"/>
      <c r="C18" s="7"/>
      <c r="D18" s="34"/>
      <c r="E18" s="34">
        <v>3</v>
      </c>
      <c r="F18" s="8"/>
      <c r="G18" s="8"/>
      <c r="H18" s="97">
        <v>97870</v>
      </c>
      <c r="I18" s="98">
        <v>1305876</v>
      </c>
      <c r="J18" s="98">
        <v>96600</v>
      </c>
      <c r="K18" s="98">
        <v>0</v>
      </c>
      <c r="L18" s="98">
        <v>1270</v>
      </c>
      <c r="M18" s="98">
        <v>0</v>
      </c>
      <c r="N18" s="160">
        <v>0</v>
      </c>
    </row>
    <row r="19" spans="1:15" s="19" customFormat="1" ht="13.5" customHeight="1">
      <c r="A19" s="2"/>
      <c r="B19" s="7"/>
      <c r="C19" s="7"/>
      <c r="D19" s="34"/>
      <c r="E19" s="34">
        <v>4</v>
      </c>
      <c r="F19" s="8"/>
      <c r="G19" s="8"/>
      <c r="H19" s="266">
        <v>97870</v>
      </c>
      <c r="I19" s="267">
        <v>1305876</v>
      </c>
      <c r="J19" s="267">
        <v>96600</v>
      </c>
      <c r="K19" s="267">
        <v>0</v>
      </c>
      <c r="L19" s="267">
        <v>1270</v>
      </c>
      <c r="M19" s="267">
        <v>0</v>
      </c>
      <c r="N19" s="268">
        <v>0</v>
      </c>
    </row>
    <row r="20" spans="1:15" ht="13.5" customHeight="1">
      <c r="B20" s="178"/>
      <c r="C20" s="178"/>
      <c r="D20" s="7"/>
      <c r="E20" s="7"/>
      <c r="F20" s="7"/>
      <c r="G20" s="7"/>
      <c r="H20" s="13"/>
      <c r="I20" s="39"/>
      <c r="J20" s="14"/>
      <c r="K20" s="39"/>
      <c r="L20" s="14"/>
      <c r="M20" s="14"/>
      <c r="N20" s="15"/>
    </row>
    <row r="21" spans="1:15" ht="13.5" customHeight="1">
      <c r="B21" s="20"/>
      <c r="C21" s="191" t="s">
        <v>304</v>
      </c>
      <c r="D21" s="191"/>
      <c r="E21" s="191"/>
      <c r="F21" s="191"/>
      <c r="G21" s="20"/>
      <c r="H21" s="4"/>
      <c r="I21" s="169"/>
      <c r="J21" s="178"/>
      <c r="K21" s="169"/>
      <c r="L21" s="178"/>
      <c r="M21" s="178"/>
      <c r="N21" s="183"/>
    </row>
    <row r="22" spans="1:15" ht="13.5" customHeight="1">
      <c r="B22" s="178"/>
      <c r="C22" s="178"/>
      <c r="D22" s="178" t="s">
        <v>407</v>
      </c>
      <c r="E22" s="178">
        <v>30</v>
      </c>
      <c r="F22" s="178" t="s">
        <v>408</v>
      </c>
      <c r="G22" s="178"/>
      <c r="H22" s="70">
        <v>666357</v>
      </c>
      <c r="I22" s="71">
        <v>3924547</v>
      </c>
      <c r="J22" s="71">
        <v>653332</v>
      </c>
      <c r="K22" s="71">
        <v>3881770</v>
      </c>
      <c r="L22" s="71">
        <v>13025</v>
      </c>
      <c r="M22" s="71">
        <v>42777</v>
      </c>
      <c r="N22" s="12">
        <v>98.9</v>
      </c>
    </row>
    <row r="23" spans="1:15" s="19" customFormat="1" ht="13.5" customHeight="1">
      <c r="A23" s="2"/>
      <c r="B23" s="7"/>
      <c r="C23" s="7"/>
      <c r="D23" s="178" t="s">
        <v>401</v>
      </c>
      <c r="E23" s="44" t="s">
        <v>386</v>
      </c>
      <c r="F23" s="178"/>
      <c r="G23" s="178"/>
      <c r="H23" s="70">
        <v>671280</v>
      </c>
      <c r="I23" s="71">
        <v>3971387</v>
      </c>
      <c r="J23" s="71">
        <v>658808</v>
      </c>
      <c r="K23" s="71">
        <v>3930091</v>
      </c>
      <c r="L23" s="71">
        <v>12472</v>
      </c>
      <c r="M23" s="71">
        <v>41296</v>
      </c>
      <c r="N23" s="12">
        <v>98.9</v>
      </c>
    </row>
    <row r="24" spans="1:15" s="19" customFormat="1" ht="13.5" customHeight="1">
      <c r="A24" s="2"/>
      <c r="B24" s="7"/>
      <c r="C24" s="7"/>
      <c r="D24" s="178"/>
      <c r="E24" s="44">
        <v>2</v>
      </c>
      <c r="F24" s="178"/>
      <c r="G24" s="178"/>
      <c r="H24" s="70">
        <v>678087</v>
      </c>
      <c r="I24" s="71">
        <v>4017351</v>
      </c>
      <c r="J24" s="71">
        <v>665721</v>
      </c>
      <c r="K24" s="71">
        <v>3976377</v>
      </c>
      <c r="L24" s="71">
        <v>12365</v>
      </c>
      <c r="M24" s="71">
        <v>40973</v>
      </c>
      <c r="N24" s="12">
        <v>98.9</v>
      </c>
    </row>
    <row r="25" spans="1:15" s="19" customFormat="1" ht="13.5" customHeight="1">
      <c r="A25" s="2"/>
      <c r="B25" s="7"/>
      <c r="C25" s="7"/>
      <c r="D25" s="34"/>
      <c r="E25" s="34">
        <v>3</v>
      </c>
      <c r="F25" s="8"/>
      <c r="G25" s="8"/>
      <c r="H25" s="97">
        <v>682972</v>
      </c>
      <c r="I25" s="98">
        <v>4051933</v>
      </c>
      <c r="J25" s="98">
        <v>670651</v>
      </c>
      <c r="K25" s="98">
        <v>4011069</v>
      </c>
      <c r="L25" s="98">
        <v>12320</v>
      </c>
      <c r="M25" s="98">
        <v>40864</v>
      </c>
      <c r="N25" s="161">
        <v>98.9</v>
      </c>
    </row>
    <row r="26" spans="1:15" s="19" customFormat="1" ht="13.5" customHeight="1">
      <c r="A26" s="2"/>
      <c r="B26" s="7"/>
      <c r="C26" s="7"/>
      <c r="D26" s="34"/>
      <c r="E26" s="34">
        <v>4</v>
      </c>
      <c r="F26" s="8"/>
      <c r="G26" s="8"/>
      <c r="H26" s="97">
        <v>685793</v>
      </c>
      <c r="I26" s="98">
        <v>4071280</v>
      </c>
      <c r="J26" s="98">
        <v>673466</v>
      </c>
      <c r="K26" s="98">
        <v>4030143</v>
      </c>
      <c r="L26" s="98">
        <v>12327</v>
      </c>
      <c r="M26" s="98">
        <v>41137</v>
      </c>
      <c r="N26" s="161">
        <v>98.9</v>
      </c>
    </row>
    <row r="27" spans="1:15" ht="13.5" customHeight="1">
      <c r="B27" s="178"/>
      <c r="C27" s="178"/>
      <c r="D27" s="178"/>
      <c r="E27" s="178"/>
      <c r="F27" s="178"/>
      <c r="G27" s="178"/>
      <c r="H27" s="4"/>
      <c r="I27" s="178"/>
      <c r="J27" s="178"/>
      <c r="K27" s="178"/>
      <c r="L27" s="178"/>
      <c r="M27" s="178"/>
      <c r="N27" s="183"/>
    </row>
    <row r="28" spans="1:15" ht="13.5" customHeight="1">
      <c r="B28" s="20"/>
      <c r="C28" s="191" t="s">
        <v>305</v>
      </c>
      <c r="D28" s="191"/>
      <c r="E28" s="191"/>
      <c r="F28" s="191"/>
      <c r="G28" s="20"/>
      <c r="H28" s="4"/>
      <c r="I28" s="178"/>
      <c r="J28" s="178"/>
      <c r="K28" s="178"/>
      <c r="L28" s="178"/>
      <c r="M28" s="178"/>
      <c r="N28" s="183"/>
    </row>
    <row r="29" spans="1:15" ht="13.5" customHeight="1">
      <c r="B29" s="178"/>
      <c r="C29" s="178"/>
      <c r="D29" s="178" t="s">
        <v>407</v>
      </c>
      <c r="E29" s="178">
        <v>30</v>
      </c>
      <c r="F29" s="178" t="s">
        <v>408</v>
      </c>
      <c r="G29" s="178"/>
      <c r="H29" s="9">
        <v>20200</v>
      </c>
      <c r="I29" s="10">
        <v>505000</v>
      </c>
      <c r="J29" s="10">
        <v>20200</v>
      </c>
      <c r="K29" s="10">
        <v>505000</v>
      </c>
      <c r="L29" s="10">
        <v>0</v>
      </c>
      <c r="M29" s="10">
        <v>0</v>
      </c>
      <c r="N29" s="40">
        <v>100</v>
      </c>
    </row>
    <row r="30" spans="1:15" s="19" customFormat="1" ht="13.5" customHeight="1">
      <c r="A30" s="2"/>
      <c r="B30" s="7"/>
      <c r="C30" s="7"/>
      <c r="D30" s="178" t="s">
        <v>401</v>
      </c>
      <c r="E30" s="44" t="s">
        <v>386</v>
      </c>
      <c r="F30" s="178"/>
      <c r="G30" s="7"/>
      <c r="H30" s="9">
        <v>20200</v>
      </c>
      <c r="I30" s="10">
        <v>505000</v>
      </c>
      <c r="J30" s="10">
        <v>20200</v>
      </c>
      <c r="K30" s="10">
        <v>505000</v>
      </c>
      <c r="L30" s="10">
        <v>0</v>
      </c>
      <c r="M30" s="10">
        <v>0</v>
      </c>
      <c r="N30" s="40">
        <v>100</v>
      </c>
    </row>
    <row r="31" spans="1:15" s="19" customFormat="1" ht="13.5" customHeight="1">
      <c r="A31" s="178"/>
      <c r="B31" s="7"/>
      <c r="C31" s="7"/>
      <c r="D31" s="178"/>
      <c r="E31" s="44">
        <v>2</v>
      </c>
      <c r="F31" s="178"/>
      <c r="G31" s="178"/>
      <c r="H31" s="9">
        <v>20200</v>
      </c>
      <c r="I31" s="10">
        <v>505000</v>
      </c>
      <c r="J31" s="10">
        <v>20200</v>
      </c>
      <c r="K31" s="10">
        <v>505000</v>
      </c>
      <c r="L31" s="10">
        <v>0</v>
      </c>
      <c r="M31" s="10">
        <v>0</v>
      </c>
      <c r="N31" s="40">
        <v>100</v>
      </c>
      <c r="O31" s="7"/>
    </row>
    <row r="32" spans="1:15" s="19" customFormat="1" ht="13.5" customHeight="1">
      <c r="A32" s="178"/>
      <c r="B32" s="7"/>
      <c r="C32" s="7"/>
      <c r="D32" s="178"/>
      <c r="E32" s="34">
        <v>3</v>
      </c>
      <c r="F32" s="8"/>
      <c r="G32" s="8"/>
      <c r="H32" s="97">
        <v>20200</v>
      </c>
      <c r="I32" s="98">
        <v>505000</v>
      </c>
      <c r="J32" s="98">
        <v>20200</v>
      </c>
      <c r="K32" s="98">
        <v>505000</v>
      </c>
      <c r="L32" s="98">
        <v>0</v>
      </c>
      <c r="M32" s="98">
        <v>0</v>
      </c>
      <c r="N32" s="159">
        <v>100</v>
      </c>
      <c r="O32" s="7"/>
    </row>
    <row r="33" spans="1:15" s="19" customFormat="1" ht="13.5" customHeight="1">
      <c r="A33" s="178"/>
      <c r="B33" s="7"/>
      <c r="C33" s="7"/>
      <c r="D33" s="34"/>
      <c r="E33" s="34">
        <v>4</v>
      </c>
      <c r="F33" s="8"/>
      <c r="G33" s="8"/>
      <c r="H33" s="97">
        <v>20200</v>
      </c>
      <c r="I33" s="98">
        <v>505000</v>
      </c>
      <c r="J33" s="98">
        <v>20200</v>
      </c>
      <c r="K33" s="98">
        <v>505000</v>
      </c>
      <c r="L33" s="98">
        <v>0</v>
      </c>
      <c r="M33" s="98">
        <v>0</v>
      </c>
      <c r="N33" s="159">
        <v>100</v>
      </c>
      <c r="O33" s="7"/>
    </row>
    <row r="34" spans="1:15" s="19" customFormat="1" ht="4.5" customHeight="1" thickBot="1">
      <c r="B34" s="21"/>
      <c r="C34" s="21"/>
      <c r="D34" s="21"/>
      <c r="E34" s="21"/>
      <c r="F34" s="21"/>
      <c r="G34" s="21"/>
      <c r="H34" s="16"/>
      <c r="I34" s="17"/>
      <c r="J34" s="17"/>
      <c r="K34" s="17"/>
      <c r="L34" s="17"/>
      <c r="M34" s="17"/>
      <c r="N34" s="18"/>
    </row>
    <row r="35" spans="1:15" ht="7.5" customHeight="1"/>
    <row r="36" spans="1:15" ht="18" customHeight="1">
      <c r="A36" s="178"/>
      <c r="B36" s="99"/>
      <c r="C36" s="190" t="s">
        <v>306</v>
      </c>
      <c r="D36" s="190"/>
      <c r="E36" s="192" t="s">
        <v>366</v>
      </c>
      <c r="F36" s="192"/>
      <c r="G36" s="192"/>
      <c r="H36" s="192"/>
      <c r="I36" s="192"/>
      <c r="J36" s="192"/>
      <c r="K36" s="192"/>
      <c r="L36" s="192"/>
      <c r="M36" s="192"/>
      <c r="N36" s="192"/>
      <c r="O36" s="192"/>
    </row>
    <row r="37" spans="1:15" ht="18" customHeight="1">
      <c r="A37" s="178"/>
      <c r="B37" s="99"/>
      <c r="C37" s="190"/>
      <c r="D37" s="190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</row>
  </sheetData>
  <mergeCells count="11">
    <mergeCell ref="C36:D37"/>
    <mergeCell ref="C28:F28"/>
    <mergeCell ref="E36:O37"/>
    <mergeCell ref="I2:L2"/>
    <mergeCell ref="C7:F7"/>
    <mergeCell ref="C14:F14"/>
    <mergeCell ref="C21:F21"/>
    <mergeCell ref="J4:K4"/>
    <mergeCell ref="L4:M4"/>
    <mergeCell ref="C4:F5"/>
    <mergeCell ref="H4:I4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174"/>
  <sheetViews>
    <sheetView showGridLines="0" tabSelected="1" zoomScaleNormal="100" zoomScaleSheetLayoutView="75" workbookViewId="0">
      <selection activeCell="S7" sqref="S7"/>
    </sheetView>
  </sheetViews>
  <sheetFormatPr defaultRowHeight="12.75"/>
  <cols>
    <col min="1" max="1" width="5" style="2" customWidth="1"/>
    <col min="2" max="2" width="9.875" style="2" customWidth="1"/>
    <col min="3" max="3" width="4.25" style="2" customWidth="1"/>
    <col min="4" max="4" width="8.125" style="2" customWidth="1"/>
    <col min="5" max="5" width="0.875" style="2" customWidth="1"/>
    <col min="6" max="6" width="7.625" style="2" customWidth="1"/>
    <col min="7" max="7" width="0.875" style="2" customWidth="1"/>
    <col min="8" max="8" width="9.125" style="2" customWidth="1"/>
    <col min="9" max="10" width="10.625" style="2" customWidth="1"/>
    <col min="11" max="11" width="11.125" style="2" customWidth="1"/>
    <col min="12" max="12" width="8.625" style="2" customWidth="1"/>
    <col min="13" max="13" width="2.875" style="2" customWidth="1"/>
    <col min="14" max="16384" width="9" style="2"/>
  </cols>
  <sheetData>
    <row r="1" spans="2:13" ht="9.75" customHeight="1">
      <c r="M1" s="178"/>
    </row>
    <row r="2" spans="2:13" s="19" customFormat="1" ht="12.75" customHeight="1">
      <c r="D2" s="54" t="s">
        <v>373</v>
      </c>
      <c r="E2" s="1"/>
      <c r="F2" s="187" t="s">
        <v>62</v>
      </c>
      <c r="G2" s="187"/>
      <c r="H2" s="187"/>
      <c r="I2" s="187"/>
      <c r="J2" s="187"/>
      <c r="M2" s="7"/>
    </row>
    <row r="3" spans="2:13" ht="13.5" thickBot="1">
      <c r="K3" s="189" t="s">
        <v>409</v>
      </c>
      <c r="L3" s="189"/>
      <c r="M3" s="178"/>
    </row>
    <row r="4" spans="2:13">
      <c r="B4" s="198" t="s">
        <v>63</v>
      </c>
      <c r="C4" s="198"/>
      <c r="D4" s="206"/>
      <c r="E4" s="23"/>
      <c r="F4" s="198" t="s">
        <v>64</v>
      </c>
      <c r="G4" s="184"/>
      <c r="H4" s="203" t="s">
        <v>65</v>
      </c>
      <c r="I4" s="203" t="s">
        <v>66</v>
      </c>
      <c r="J4" s="24" t="s">
        <v>67</v>
      </c>
      <c r="K4" s="203" t="s">
        <v>68</v>
      </c>
      <c r="L4" s="24" t="s">
        <v>69</v>
      </c>
      <c r="M4" s="178"/>
    </row>
    <row r="5" spans="2:13" ht="12" customHeight="1">
      <c r="B5" s="199"/>
      <c r="C5" s="199"/>
      <c r="D5" s="207"/>
      <c r="E5" s="25"/>
      <c r="F5" s="199"/>
      <c r="G5" s="26"/>
      <c r="H5" s="204"/>
      <c r="I5" s="204"/>
      <c r="J5" s="27" t="s">
        <v>328</v>
      </c>
      <c r="K5" s="204"/>
      <c r="L5" s="28" t="s">
        <v>329</v>
      </c>
      <c r="M5" s="178"/>
    </row>
    <row r="6" spans="2:13" ht="4.5" customHeight="1">
      <c r="B6" s="176"/>
      <c r="C6" s="176"/>
      <c r="D6" s="176"/>
      <c r="E6" s="4"/>
      <c r="F6" s="176"/>
      <c r="G6" s="178"/>
      <c r="H6" s="176"/>
      <c r="I6" s="29"/>
      <c r="J6" s="183"/>
      <c r="K6" s="29"/>
      <c r="L6" s="183"/>
      <c r="M6" s="178"/>
    </row>
    <row r="7" spans="2:13" ht="12.75" customHeight="1">
      <c r="B7" s="182" t="s">
        <v>70</v>
      </c>
      <c r="C7" s="178"/>
      <c r="D7" s="182" t="s">
        <v>0</v>
      </c>
      <c r="E7" s="30"/>
      <c r="F7" s="182" t="s">
        <v>71</v>
      </c>
      <c r="G7" s="182"/>
      <c r="H7" s="183" t="s">
        <v>72</v>
      </c>
      <c r="I7" s="183" t="s">
        <v>73</v>
      </c>
      <c r="J7" s="5">
        <v>0.5</v>
      </c>
      <c r="K7" s="183" t="s">
        <v>74</v>
      </c>
      <c r="L7" s="5">
        <v>0.53</v>
      </c>
      <c r="M7" s="178"/>
    </row>
    <row r="8" spans="2:13" ht="12.75" customHeight="1">
      <c r="B8" s="182" t="s">
        <v>75</v>
      </c>
      <c r="C8" s="178"/>
      <c r="D8" s="182" t="s">
        <v>0</v>
      </c>
      <c r="E8" s="30"/>
      <c r="F8" s="182" t="s">
        <v>76</v>
      </c>
      <c r="G8" s="182"/>
      <c r="H8" s="183" t="s">
        <v>76</v>
      </c>
      <c r="I8" s="183" t="s">
        <v>73</v>
      </c>
      <c r="J8" s="5">
        <v>0.12</v>
      </c>
      <c r="K8" s="183" t="s">
        <v>77</v>
      </c>
      <c r="L8" s="5">
        <v>0.1</v>
      </c>
      <c r="M8" s="178"/>
    </row>
    <row r="9" spans="2:13" ht="12.75" customHeight="1">
      <c r="B9" s="182" t="s">
        <v>78</v>
      </c>
      <c r="C9" s="178"/>
      <c r="D9" s="182" t="s">
        <v>0</v>
      </c>
      <c r="E9" s="30"/>
      <c r="F9" s="182" t="s">
        <v>76</v>
      </c>
      <c r="G9" s="182"/>
      <c r="H9" s="183" t="s">
        <v>76</v>
      </c>
      <c r="I9" s="183" t="s">
        <v>79</v>
      </c>
      <c r="J9" s="5">
        <v>0.18</v>
      </c>
      <c r="K9" s="183" t="s">
        <v>80</v>
      </c>
      <c r="L9" s="5">
        <v>0.18</v>
      </c>
      <c r="M9" s="178"/>
    </row>
    <row r="10" spans="2:13" ht="12.75" customHeight="1">
      <c r="B10" s="182" t="s">
        <v>81</v>
      </c>
      <c r="C10" s="178"/>
      <c r="D10" s="182" t="s">
        <v>0</v>
      </c>
      <c r="E10" s="30"/>
      <c r="F10" s="182" t="s">
        <v>76</v>
      </c>
      <c r="G10" s="182"/>
      <c r="H10" s="183" t="s">
        <v>76</v>
      </c>
      <c r="I10" s="183" t="s">
        <v>82</v>
      </c>
      <c r="J10" s="5">
        <v>0.18</v>
      </c>
      <c r="K10" s="183" t="s">
        <v>83</v>
      </c>
      <c r="L10" s="5">
        <v>0.18</v>
      </c>
      <c r="M10" s="178"/>
    </row>
    <row r="11" spans="2:13" ht="12.75" customHeight="1">
      <c r="B11" s="182" t="s">
        <v>285</v>
      </c>
      <c r="C11" s="178"/>
      <c r="D11" s="182" t="s">
        <v>0</v>
      </c>
      <c r="E11" s="30"/>
      <c r="F11" s="182" t="s">
        <v>76</v>
      </c>
      <c r="G11" s="182"/>
      <c r="H11" s="183" t="s">
        <v>76</v>
      </c>
      <c r="I11" s="183" t="s">
        <v>307</v>
      </c>
      <c r="J11" s="5">
        <v>0</v>
      </c>
      <c r="K11" s="183" t="s">
        <v>292</v>
      </c>
      <c r="L11" s="5">
        <v>0.18</v>
      </c>
      <c r="M11" s="178"/>
    </row>
    <row r="12" spans="2:13" ht="12.75" customHeight="1">
      <c r="B12" s="182" t="s">
        <v>84</v>
      </c>
      <c r="C12" s="178"/>
      <c r="D12" s="182" t="s">
        <v>85</v>
      </c>
      <c r="E12" s="30"/>
      <c r="F12" s="182" t="s">
        <v>76</v>
      </c>
      <c r="G12" s="182"/>
      <c r="H12" s="183" t="s">
        <v>283</v>
      </c>
      <c r="I12" s="183" t="s">
        <v>86</v>
      </c>
      <c r="J12" s="5">
        <v>5.8</v>
      </c>
      <c r="K12" s="183" t="s">
        <v>87</v>
      </c>
      <c r="L12" s="5">
        <v>5.1100000000000003</v>
      </c>
      <c r="M12" s="178"/>
    </row>
    <row r="13" spans="2:13" ht="12.75" customHeight="1">
      <c r="B13" s="182" t="s">
        <v>88</v>
      </c>
      <c r="C13" s="178"/>
      <c r="D13" s="182" t="s">
        <v>0</v>
      </c>
      <c r="E13" s="30"/>
      <c r="F13" s="182" t="s">
        <v>89</v>
      </c>
      <c r="G13" s="182"/>
      <c r="H13" s="183" t="s">
        <v>90</v>
      </c>
      <c r="I13" s="183" t="s">
        <v>91</v>
      </c>
      <c r="J13" s="5">
        <v>29.4</v>
      </c>
      <c r="K13" s="183" t="s">
        <v>92</v>
      </c>
      <c r="L13" s="5">
        <v>29.45</v>
      </c>
      <c r="M13" s="178"/>
    </row>
    <row r="14" spans="2:13" ht="12.75" customHeight="1">
      <c r="B14" s="182" t="s">
        <v>93</v>
      </c>
      <c r="C14" s="178"/>
      <c r="D14" s="182" t="s">
        <v>0</v>
      </c>
      <c r="E14" s="30"/>
      <c r="F14" s="182" t="s">
        <v>76</v>
      </c>
      <c r="G14" s="182"/>
      <c r="H14" s="183" t="s">
        <v>72</v>
      </c>
      <c r="I14" s="31">
        <v>25200</v>
      </c>
      <c r="J14" s="5">
        <v>0.15</v>
      </c>
      <c r="K14" s="31">
        <v>25560</v>
      </c>
      <c r="L14" s="5">
        <v>0.21</v>
      </c>
      <c r="M14" s="178"/>
    </row>
    <row r="15" spans="2:13" ht="12.75" customHeight="1">
      <c r="B15" s="182" t="s">
        <v>94</v>
      </c>
      <c r="C15" s="178"/>
      <c r="D15" s="182" t="s">
        <v>0</v>
      </c>
      <c r="E15" s="30"/>
      <c r="F15" s="182" t="s">
        <v>76</v>
      </c>
      <c r="G15" s="182"/>
      <c r="H15" s="183" t="s">
        <v>76</v>
      </c>
      <c r="I15" s="183" t="s">
        <v>95</v>
      </c>
      <c r="J15" s="5">
        <v>0.28999999999999998</v>
      </c>
      <c r="K15" s="183" t="s">
        <v>96</v>
      </c>
      <c r="L15" s="5">
        <v>0.28999999999999998</v>
      </c>
      <c r="M15" s="178"/>
    </row>
    <row r="16" spans="2:13" ht="12.75" customHeight="1">
      <c r="B16" s="182" t="s">
        <v>97</v>
      </c>
      <c r="C16" s="178"/>
      <c r="D16" s="182" t="s">
        <v>0</v>
      </c>
      <c r="E16" s="30"/>
      <c r="F16" s="182" t="s">
        <v>76</v>
      </c>
      <c r="G16" s="182"/>
      <c r="H16" s="183" t="s">
        <v>76</v>
      </c>
      <c r="I16" s="183" t="s">
        <v>98</v>
      </c>
      <c r="J16" s="5">
        <v>0.23</v>
      </c>
      <c r="K16" s="183" t="s">
        <v>99</v>
      </c>
      <c r="L16" s="5">
        <v>0.23</v>
      </c>
      <c r="M16" s="178"/>
    </row>
    <row r="17" spans="2:13" ht="12.75" customHeight="1">
      <c r="B17" s="182" t="s">
        <v>100</v>
      </c>
      <c r="C17" s="178"/>
      <c r="D17" s="182" t="s">
        <v>0</v>
      </c>
      <c r="E17" s="30"/>
      <c r="F17" s="182" t="s">
        <v>76</v>
      </c>
      <c r="G17" s="182"/>
      <c r="H17" s="183" t="s">
        <v>218</v>
      </c>
      <c r="I17" s="183" t="s">
        <v>3</v>
      </c>
      <c r="J17" s="5">
        <v>0</v>
      </c>
      <c r="K17" s="183" t="s">
        <v>101</v>
      </c>
      <c r="L17" s="5">
        <v>0.12</v>
      </c>
      <c r="M17" s="178"/>
    </row>
    <row r="18" spans="2:13" ht="12.75" customHeight="1">
      <c r="B18" s="182" t="s">
        <v>102</v>
      </c>
      <c r="C18" s="178"/>
      <c r="D18" s="182" t="s">
        <v>0</v>
      </c>
      <c r="E18" s="30"/>
      <c r="F18" s="182" t="s">
        <v>102</v>
      </c>
      <c r="G18" s="182"/>
      <c r="H18" s="183" t="s">
        <v>72</v>
      </c>
      <c r="I18" s="183" t="s">
        <v>91</v>
      </c>
      <c r="J18" s="5">
        <v>0.34</v>
      </c>
      <c r="K18" s="31">
        <v>24460</v>
      </c>
      <c r="L18" s="5">
        <v>0.34</v>
      </c>
      <c r="M18" s="178"/>
    </row>
    <row r="19" spans="2:13" ht="12.75" customHeight="1">
      <c r="B19" s="182" t="s">
        <v>103</v>
      </c>
      <c r="C19" s="178"/>
      <c r="D19" s="182" t="s">
        <v>0</v>
      </c>
      <c r="E19" s="30"/>
      <c r="F19" s="182" t="s">
        <v>76</v>
      </c>
      <c r="G19" s="182"/>
      <c r="H19" s="183" t="s">
        <v>76</v>
      </c>
      <c r="I19" s="183" t="s">
        <v>104</v>
      </c>
      <c r="J19" s="5">
        <v>0.2</v>
      </c>
      <c r="K19" s="183" t="s">
        <v>105</v>
      </c>
      <c r="L19" s="5">
        <v>0.2</v>
      </c>
      <c r="M19" s="178"/>
    </row>
    <row r="20" spans="2:13" ht="12.75" customHeight="1">
      <c r="B20" s="182" t="s">
        <v>106</v>
      </c>
      <c r="C20" s="178"/>
      <c r="D20" s="182" t="s">
        <v>0</v>
      </c>
      <c r="E20" s="30"/>
      <c r="F20" s="182" t="s">
        <v>76</v>
      </c>
      <c r="G20" s="182"/>
      <c r="H20" s="183" t="s">
        <v>76</v>
      </c>
      <c r="I20" s="183" t="s">
        <v>107</v>
      </c>
      <c r="J20" s="5">
        <v>0.2</v>
      </c>
      <c r="K20" s="183" t="s">
        <v>108</v>
      </c>
      <c r="L20" s="5">
        <v>0.19</v>
      </c>
      <c r="M20" s="178"/>
    </row>
    <row r="21" spans="2:13" ht="12.75" customHeight="1">
      <c r="B21" s="182" t="s">
        <v>109</v>
      </c>
      <c r="C21" s="178"/>
      <c r="D21" s="182" t="s">
        <v>0</v>
      </c>
      <c r="E21" s="30"/>
      <c r="F21" s="182" t="s">
        <v>76</v>
      </c>
      <c r="G21" s="182"/>
      <c r="H21" s="183" t="s">
        <v>76</v>
      </c>
      <c r="I21" s="183" t="s">
        <v>110</v>
      </c>
      <c r="J21" s="5">
        <v>0.23</v>
      </c>
      <c r="K21" s="31">
        <v>28474</v>
      </c>
      <c r="L21" s="5">
        <v>0.23</v>
      </c>
      <c r="M21" s="178"/>
    </row>
    <row r="22" spans="2:13" ht="12.75" customHeight="1">
      <c r="B22" s="182" t="s">
        <v>111</v>
      </c>
      <c r="C22" s="178"/>
      <c r="D22" s="182" t="s">
        <v>0</v>
      </c>
      <c r="E22" s="30"/>
      <c r="F22" s="182" t="s">
        <v>76</v>
      </c>
      <c r="G22" s="182"/>
      <c r="H22" s="183" t="s">
        <v>76</v>
      </c>
      <c r="I22" s="183" t="s">
        <v>3</v>
      </c>
      <c r="J22" s="5">
        <v>0</v>
      </c>
      <c r="K22" s="183" t="s">
        <v>112</v>
      </c>
      <c r="L22" s="5">
        <v>0.1</v>
      </c>
      <c r="M22" s="178"/>
    </row>
    <row r="23" spans="2:13" ht="12.75" customHeight="1">
      <c r="B23" s="208" t="s">
        <v>290</v>
      </c>
      <c r="C23" s="208"/>
      <c r="D23" s="209"/>
      <c r="E23" s="30"/>
      <c r="F23" s="182" t="s">
        <v>76</v>
      </c>
      <c r="G23" s="182"/>
      <c r="H23" s="183" t="s">
        <v>113</v>
      </c>
      <c r="I23" s="31">
        <v>27012</v>
      </c>
      <c r="J23" s="5">
        <v>1.9</v>
      </c>
      <c r="K23" s="183" t="s">
        <v>308</v>
      </c>
      <c r="L23" s="5">
        <v>1.78</v>
      </c>
      <c r="M23" s="178"/>
    </row>
    <row r="24" spans="2:13" ht="12.75" customHeight="1">
      <c r="B24" s="208" t="s">
        <v>291</v>
      </c>
      <c r="C24" s="208"/>
      <c r="D24" s="209"/>
      <c r="E24" s="30"/>
      <c r="F24" s="182" t="s">
        <v>76</v>
      </c>
      <c r="G24" s="182"/>
      <c r="H24" s="183" t="s">
        <v>76</v>
      </c>
      <c r="I24" s="183" t="s">
        <v>307</v>
      </c>
      <c r="J24" s="5">
        <v>0</v>
      </c>
      <c r="K24" s="183" t="s">
        <v>286</v>
      </c>
      <c r="L24" s="5">
        <v>1.66</v>
      </c>
      <c r="M24" s="178"/>
    </row>
    <row r="25" spans="2:13" ht="12.75" customHeight="1">
      <c r="B25" s="182" t="s">
        <v>114</v>
      </c>
      <c r="C25" s="178"/>
      <c r="D25" s="182" t="s">
        <v>115</v>
      </c>
      <c r="E25" s="30"/>
      <c r="F25" s="182" t="s">
        <v>76</v>
      </c>
      <c r="G25" s="182"/>
      <c r="H25" s="183" t="s">
        <v>76</v>
      </c>
      <c r="I25" s="183" t="s">
        <v>116</v>
      </c>
      <c r="J25" s="5">
        <v>0.35</v>
      </c>
      <c r="K25" s="31">
        <v>31710</v>
      </c>
      <c r="L25" s="5">
        <v>0.35</v>
      </c>
      <c r="M25" s="178"/>
    </row>
    <row r="26" spans="2:13" ht="12.75" customHeight="1">
      <c r="B26" s="182" t="s">
        <v>117</v>
      </c>
      <c r="C26" s="178"/>
      <c r="D26" s="182" t="s">
        <v>118</v>
      </c>
      <c r="E26" s="30"/>
      <c r="F26" s="182" t="s">
        <v>76</v>
      </c>
      <c r="G26" s="182"/>
      <c r="H26" s="183" t="s">
        <v>211</v>
      </c>
      <c r="I26" s="183" t="s">
        <v>119</v>
      </c>
      <c r="J26" s="5">
        <v>0.98</v>
      </c>
      <c r="K26" s="183" t="s">
        <v>83</v>
      </c>
      <c r="L26" s="5">
        <v>0.94</v>
      </c>
      <c r="M26" s="178"/>
    </row>
    <row r="27" spans="2:13" ht="12.75" customHeight="1">
      <c r="B27" s="182" t="s">
        <v>120</v>
      </c>
      <c r="C27" s="178"/>
      <c r="D27" s="183" t="s">
        <v>121</v>
      </c>
      <c r="E27" s="30"/>
      <c r="F27" s="182" t="s">
        <v>76</v>
      </c>
      <c r="G27" s="182"/>
      <c r="H27" s="183" t="s">
        <v>219</v>
      </c>
      <c r="I27" s="183" t="s">
        <v>122</v>
      </c>
      <c r="J27" s="5">
        <v>0.21</v>
      </c>
      <c r="K27" s="183" t="s">
        <v>123</v>
      </c>
      <c r="L27" s="5">
        <v>0.21</v>
      </c>
      <c r="M27" s="178"/>
    </row>
    <row r="28" spans="2:13" ht="12.75" customHeight="1">
      <c r="B28" s="210" t="s">
        <v>335</v>
      </c>
      <c r="C28" s="210"/>
      <c r="D28" s="211"/>
      <c r="E28" s="4"/>
      <c r="F28" s="182" t="s">
        <v>330</v>
      </c>
      <c r="G28" s="182"/>
      <c r="H28" s="182" t="s">
        <v>330</v>
      </c>
      <c r="I28" s="183" t="s">
        <v>331</v>
      </c>
      <c r="J28" s="5">
        <v>0</v>
      </c>
      <c r="K28" s="183" t="s">
        <v>332</v>
      </c>
      <c r="L28" s="5">
        <v>0.3</v>
      </c>
      <c r="M28" s="178"/>
    </row>
    <row r="29" spans="2:13" ht="12.75" customHeight="1">
      <c r="B29" s="178" t="s">
        <v>124</v>
      </c>
      <c r="C29" s="178"/>
      <c r="D29" s="182" t="s">
        <v>0</v>
      </c>
      <c r="E29" s="30"/>
      <c r="F29" s="182" t="s">
        <v>125</v>
      </c>
      <c r="G29" s="182"/>
      <c r="H29" s="183" t="s">
        <v>72</v>
      </c>
      <c r="I29" s="183" t="s">
        <v>3</v>
      </c>
      <c r="J29" s="5">
        <v>0</v>
      </c>
      <c r="K29" s="183" t="s">
        <v>126</v>
      </c>
      <c r="L29" s="5">
        <v>0.28999999999999998</v>
      </c>
      <c r="M29" s="178"/>
    </row>
    <row r="30" spans="2:13" ht="12.75" customHeight="1">
      <c r="B30" s="182" t="s">
        <v>127</v>
      </c>
      <c r="C30" s="178"/>
      <c r="D30" s="182" t="s">
        <v>0</v>
      </c>
      <c r="E30" s="30"/>
      <c r="F30" s="182" t="s">
        <v>76</v>
      </c>
      <c r="G30" s="182"/>
      <c r="H30" s="183" t="s">
        <v>76</v>
      </c>
      <c r="I30" s="183" t="s">
        <v>128</v>
      </c>
      <c r="J30" s="5">
        <v>0.2</v>
      </c>
      <c r="K30" s="183" t="s">
        <v>129</v>
      </c>
      <c r="L30" s="5">
        <v>0.19</v>
      </c>
      <c r="M30" s="178"/>
    </row>
    <row r="31" spans="2:13" ht="12.75" customHeight="1">
      <c r="B31" s="182" t="s">
        <v>130</v>
      </c>
      <c r="C31" s="178"/>
      <c r="D31" s="182" t="s">
        <v>0</v>
      </c>
      <c r="E31" s="30"/>
      <c r="F31" s="182" t="s">
        <v>76</v>
      </c>
      <c r="G31" s="182"/>
      <c r="H31" s="183" t="s">
        <v>76</v>
      </c>
      <c r="I31" s="183" t="s">
        <v>95</v>
      </c>
      <c r="J31" s="5">
        <v>0.2</v>
      </c>
      <c r="K31" s="31">
        <v>28114</v>
      </c>
      <c r="L31" s="5">
        <v>0.21</v>
      </c>
      <c r="M31" s="178"/>
    </row>
    <row r="32" spans="2:13" ht="12.75" customHeight="1">
      <c r="B32" s="182" t="s">
        <v>131</v>
      </c>
      <c r="C32" s="178"/>
      <c r="D32" s="182" t="s">
        <v>0</v>
      </c>
      <c r="E32" s="30"/>
      <c r="F32" s="182" t="s">
        <v>76</v>
      </c>
      <c r="G32" s="182"/>
      <c r="H32" s="183" t="s">
        <v>76</v>
      </c>
      <c r="I32" s="31">
        <v>28843</v>
      </c>
      <c r="J32" s="5">
        <v>0.31</v>
      </c>
      <c r="K32" s="31">
        <v>29573</v>
      </c>
      <c r="L32" s="5">
        <v>0.31</v>
      </c>
      <c r="M32" s="178"/>
    </row>
    <row r="33" spans="2:13" ht="12.75" customHeight="1">
      <c r="B33" s="182" t="s">
        <v>132</v>
      </c>
      <c r="C33" s="178"/>
      <c r="D33" s="182" t="s">
        <v>0</v>
      </c>
      <c r="E33" s="30"/>
      <c r="F33" s="182" t="s">
        <v>76</v>
      </c>
      <c r="G33" s="182"/>
      <c r="H33" s="183" t="s">
        <v>76</v>
      </c>
      <c r="I33" s="183" t="s">
        <v>133</v>
      </c>
      <c r="J33" s="5">
        <v>0.19</v>
      </c>
      <c r="K33" s="183" t="s">
        <v>134</v>
      </c>
      <c r="L33" s="5">
        <v>0.19</v>
      </c>
      <c r="M33" s="178"/>
    </row>
    <row r="34" spans="2:13" ht="12.75" customHeight="1">
      <c r="B34" s="182" t="s">
        <v>135</v>
      </c>
      <c r="C34" s="178"/>
      <c r="D34" s="182" t="s">
        <v>115</v>
      </c>
      <c r="E34" s="30"/>
      <c r="F34" s="182" t="s">
        <v>76</v>
      </c>
      <c r="G34" s="182"/>
      <c r="H34" s="183" t="s">
        <v>113</v>
      </c>
      <c r="I34" s="183" t="s">
        <v>3</v>
      </c>
      <c r="J34" s="5">
        <v>0</v>
      </c>
      <c r="K34" s="183" t="s">
        <v>136</v>
      </c>
      <c r="L34" s="5">
        <v>7.0000000000000007E-2</v>
      </c>
      <c r="M34" s="178"/>
    </row>
    <row r="35" spans="2:13" ht="12.75" customHeight="1">
      <c r="B35" s="182" t="s">
        <v>137</v>
      </c>
      <c r="C35" s="178"/>
      <c r="D35" s="182" t="s">
        <v>115</v>
      </c>
      <c r="E35" s="30"/>
      <c r="F35" s="182" t="s">
        <v>76</v>
      </c>
      <c r="G35" s="182"/>
      <c r="H35" s="183" t="s">
        <v>76</v>
      </c>
      <c r="I35" s="183" t="s">
        <v>3</v>
      </c>
      <c r="J35" s="5">
        <v>0</v>
      </c>
      <c r="K35" s="183" t="s">
        <v>138</v>
      </c>
      <c r="L35" s="5">
        <v>6.55</v>
      </c>
      <c r="M35" s="178"/>
    </row>
    <row r="36" spans="2:13" ht="12.75" customHeight="1">
      <c r="B36" s="182" t="s">
        <v>139</v>
      </c>
      <c r="C36" s="178"/>
      <c r="D36" s="182" t="s">
        <v>0</v>
      </c>
      <c r="E36" s="30"/>
      <c r="F36" s="182" t="s">
        <v>140</v>
      </c>
      <c r="G36" s="182"/>
      <c r="H36" s="183" t="s">
        <v>90</v>
      </c>
      <c r="I36" s="183" t="s">
        <v>91</v>
      </c>
      <c r="J36" s="5">
        <v>20.6</v>
      </c>
      <c r="K36" s="183" t="s">
        <v>80</v>
      </c>
      <c r="L36" s="5">
        <v>15.3</v>
      </c>
      <c r="M36" s="178"/>
    </row>
    <row r="37" spans="2:13" ht="12.75" customHeight="1">
      <c r="B37" s="169" t="s">
        <v>337</v>
      </c>
      <c r="C37" s="178"/>
      <c r="D37" s="182" t="s">
        <v>0</v>
      </c>
      <c r="E37" s="30"/>
      <c r="F37" s="182" t="s">
        <v>76</v>
      </c>
      <c r="G37" s="182"/>
      <c r="H37" s="183" t="s">
        <v>336</v>
      </c>
      <c r="I37" s="31" t="s">
        <v>342</v>
      </c>
      <c r="J37" s="5">
        <v>1.4</v>
      </c>
      <c r="K37" s="183" t="s">
        <v>344</v>
      </c>
      <c r="L37" s="5">
        <v>0.42</v>
      </c>
      <c r="M37" s="178"/>
    </row>
    <row r="38" spans="2:13" ht="12.75" customHeight="1">
      <c r="B38" s="182" t="s">
        <v>141</v>
      </c>
      <c r="C38" s="178"/>
      <c r="D38" s="182" t="s">
        <v>0</v>
      </c>
      <c r="E38" s="30"/>
      <c r="F38" s="182" t="s">
        <v>76</v>
      </c>
      <c r="G38" s="182"/>
      <c r="H38" s="183" t="s">
        <v>72</v>
      </c>
      <c r="I38" s="183" t="s">
        <v>3</v>
      </c>
      <c r="J38" s="5">
        <v>0</v>
      </c>
      <c r="K38" s="31">
        <v>25927</v>
      </c>
      <c r="L38" s="5">
        <v>0.19</v>
      </c>
      <c r="M38" s="178"/>
    </row>
    <row r="39" spans="2:13" ht="12.75" customHeight="1">
      <c r="B39" s="182" t="s">
        <v>140</v>
      </c>
      <c r="C39" s="178"/>
      <c r="D39" s="182" t="s">
        <v>0</v>
      </c>
      <c r="E39" s="30"/>
      <c r="F39" s="182" t="s">
        <v>76</v>
      </c>
      <c r="G39" s="182"/>
      <c r="H39" s="183" t="s">
        <v>76</v>
      </c>
      <c r="I39" s="183" t="s">
        <v>128</v>
      </c>
      <c r="J39" s="5">
        <v>0.4</v>
      </c>
      <c r="K39" s="183" t="s">
        <v>129</v>
      </c>
      <c r="L39" s="5">
        <v>0.39</v>
      </c>
      <c r="M39" s="178"/>
    </row>
    <row r="40" spans="2:13" ht="12.75" customHeight="1">
      <c r="B40" s="182" t="s">
        <v>142</v>
      </c>
      <c r="C40" s="178"/>
      <c r="D40" s="182" t="s">
        <v>0</v>
      </c>
      <c r="E40" s="30"/>
      <c r="F40" s="182" t="s">
        <v>76</v>
      </c>
      <c r="G40" s="182"/>
      <c r="H40" s="183" t="s">
        <v>76</v>
      </c>
      <c r="I40" s="183" t="s">
        <v>143</v>
      </c>
      <c r="J40" s="5">
        <v>0.35</v>
      </c>
      <c r="K40" s="183" t="s">
        <v>144</v>
      </c>
      <c r="L40" s="5">
        <v>0.35</v>
      </c>
      <c r="M40" s="178"/>
    </row>
    <row r="41" spans="2:13" ht="12.75" customHeight="1">
      <c r="B41" s="182" t="s">
        <v>145</v>
      </c>
      <c r="C41" s="178"/>
      <c r="D41" s="182" t="s">
        <v>115</v>
      </c>
      <c r="E41" s="30"/>
      <c r="F41" s="182" t="s">
        <v>76</v>
      </c>
      <c r="G41" s="182"/>
      <c r="H41" s="183" t="s">
        <v>113</v>
      </c>
      <c r="I41" s="183" t="s">
        <v>3</v>
      </c>
      <c r="J41" s="5">
        <v>0</v>
      </c>
      <c r="K41" s="183" t="s">
        <v>146</v>
      </c>
      <c r="L41" s="5">
        <v>0.26</v>
      </c>
      <c r="M41" s="178"/>
    </row>
    <row r="42" spans="2:13" ht="12.75" customHeight="1">
      <c r="B42" s="182" t="s">
        <v>147</v>
      </c>
      <c r="C42" s="178"/>
      <c r="D42" s="182" t="s">
        <v>0</v>
      </c>
      <c r="E42" s="30"/>
      <c r="F42" s="182" t="s">
        <v>148</v>
      </c>
      <c r="G42" s="182"/>
      <c r="H42" s="183" t="s">
        <v>72</v>
      </c>
      <c r="I42" s="183" t="s">
        <v>149</v>
      </c>
      <c r="J42" s="5">
        <v>0.24</v>
      </c>
      <c r="K42" s="183" t="s">
        <v>77</v>
      </c>
      <c r="L42" s="5">
        <v>0.23</v>
      </c>
      <c r="M42" s="178"/>
    </row>
    <row r="43" spans="2:13" ht="12.75" customHeight="1">
      <c r="B43" s="182" t="s">
        <v>150</v>
      </c>
      <c r="C43" s="178"/>
      <c r="D43" s="182" t="s">
        <v>0</v>
      </c>
      <c r="E43" s="30"/>
      <c r="F43" s="182" t="s">
        <v>76</v>
      </c>
      <c r="G43" s="182"/>
      <c r="H43" s="183" t="s">
        <v>76</v>
      </c>
      <c r="I43" s="183" t="s">
        <v>151</v>
      </c>
      <c r="J43" s="5">
        <v>0.24</v>
      </c>
      <c r="K43" s="183" t="s">
        <v>152</v>
      </c>
      <c r="L43" s="5">
        <v>0.24</v>
      </c>
      <c r="M43" s="178"/>
    </row>
    <row r="44" spans="2:13" ht="12.75" customHeight="1">
      <c r="B44" s="182" t="s">
        <v>148</v>
      </c>
      <c r="C44" s="178"/>
      <c r="D44" s="182" t="s">
        <v>0</v>
      </c>
      <c r="E44" s="30"/>
      <c r="F44" s="182" t="s">
        <v>76</v>
      </c>
      <c r="G44" s="182"/>
      <c r="H44" s="183" t="s">
        <v>76</v>
      </c>
      <c r="I44" s="183" t="s">
        <v>153</v>
      </c>
      <c r="J44" s="5">
        <v>0.24</v>
      </c>
      <c r="K44" s="183" t="s">
        <v>154</v>
      </c>
      <c r="L44" s="5">
        <v>0.24</v>
      </c>
      <c r="M44" s="178"/>
    </row>
    <row r="45" spans="2:13" ht="12.75" customHeight="1">
      <c r="B45" s="182" t="s">
        <v>155</v>
      </c>
      <c r="C45" s="178"/>
      <c r="D45" s="182" t="s">
        <v>0</v>
      </c>
      <c r="E45" s="30"/>
      <c r="F45" s="182" t="s">
        <v>76</v>
      </c>
      <c r="G45" s="182"/>
      <c r="H45" s="183" t="s">
        <v>76</v>
      </c>
      <c r="I45" s="183" t="s">
        <v>156</v>
      </c>
      <c r="J45" s="5">
        <v>0.15</v>
      </c>
      <c r="K45" s="183" t="s">
        <v>157</v>
      </c>
      <c r="L45" s="5">
        <v>0.15</v>
      </c>
      <c r="M45" s="178"/>
    </row>
    <row r="46" spans="2:13" ht="12.75" customHeight="1">
      <c r="B46" s="182" t="s">
        <v>158</v>
      </c>
      <c r="C46" s="178"/>
      <c r="D46" s="182" t="s">
        <v>115</v>
      </c>
      <c r="E46" s="30"/>
      <c r="F46" s="182" t="s">
        <v>76</v>
      </c>
      <c r="G46" s="182"/>
      <c r="H46" s="183" t="s">
        <v>113</v>
      </c>
      <c r="I46" s="183" t="s">
        <v>3</v>
      </c>
      <c r="J46" s="5">
        <v>0</v>
      </c>
      <c r="K46" s="183" t="s">
        <v>159</v>
      </c>
      <c r="L46" s="5">
        <v>0.27</v>
      </c>
      <c r="M46" s="178"/>
    </row>
    <row r="47" spans="2:13" ht="12.75" customHeight="1">
      <c r="B47" s="182" t="s">
        <v>392</v>
      </c>
      <c r="C47" s="178"/>
      <c r="D47" s="182" t="s">
        <v>0</v>
      </c>
      <c r="E47" s="30"/>
      <c r="F47" s="182" t="s">
        <v>76</v>
      </c>
      <c r="G47" s="182"/>
      <c r="H47" s="183" t="s">
        <v>72</v>
      </c>
      <c r="I47" s="183" t="s">
        <v>3</v>
      </c>
      <c r="J47" s="5">
        <v>0</v>
      </c>
      <c r="K47" s="183" t="s">
        <v>368</v>
      </c>
      <c r="L47" s="5">
        <v>0.44</v>
      </c>
      <c r="M47" s="178"/>
    </row>
    <row r="48" spans="2:13" ht="12.75" customHeight="1">
      <c r="B48" s="182" t="s">
        <v>160</v>
      </c>
      <c r="C48" s="178"/>
      <c r="D48" s="183" t="s">
        <v>161</v>
      </c>
      <c r="E48" s="30"/>
      <c r="F48" s="182" t="s">
        <v>160</v>
      </c>
      <c r="G48" s="182"/>
      <c r="H48" s="183" t="s">
        <v>161</v>
      </c>
      <c r="I48" s="183" t="s">
        <v>162</v>
      </c>
      <c r="J48" s="5">
        <v>11.1</v>
      </c>
      <c r="K48" s="183" t="s">
        <v>83</v>
      </c>
      <c r="L48" s="5">
        <v>11.1</v>
      </c>
      <c r="M48" s="178"/>
    </row>
    <row r="49" spans="2:13" ht="12.75" customHeight="1">
      <c r="B49" s="182" t="s">
        <v>160</v>
      </c>
      <c r="C49" s="178"/>
      <c r="D49" s="182" t="s">
        <v>115</v>
      </c>
      <c r="E49" s="30"/>
      <c r="F49" s="182" t="s">
        <v>76</v>
      </c>
      <c r="G49" s="182"/>
      <c r="H49" s="183" t="s">
        <v>113</v>
      </c>
      <c r="I49" s="183" t="s">
        <v>3</v>
      </c>
      <c r="J49" s="5">
        <v>0</v>
      </c>
      <c r="K49" s="183" t="s">
        <v>163</v>
      </c>
      <c r="L49" s="5">
        <v>0.28999999999999998</v>
      </c>
      <c r="M49" s="178"/>
    </row>
    <row r="50" spans="2:13" ht="12.75" customHeight="1">
      <c r="B50" s="182" t="s">
        <v>164</v>
      </c>
      <c r="C50" s="178"/>
      <c r="D50" s="182" t="s">
        <v>0</v>
      </c>
      <c r="E50" s="30"/>
      <c r="F50" s="182" t="s">
        <v>164</v>
      </c>
      <c r="G50" s="182"/>
      <c r="H50" s="183" t="s">
        <v>72</v>
      </c>
      <c r="I50" s="183" t="s">
        <v>107</v>
      </c>
      <c r="J50" s="5">
        <v>0.2</v>
      </c>
      <c r="K50" s="183" t="s">
        <v>108</v>
      </c>
      <c r="L50" s="5">
        <v>0.17</v>
      </c>
      <c r="M50" s="178"/>
    </row>
    <row r="51" spans="2:13" ht="12.75" customHeight="1">
      <c r="B51" s="182" t="s">
        <v>165</v>
      </c>
      <c r="C51" s="178"/>
      <c r="D51" s="182" t="s">
        <v>0</v>
      </c>
      <c r="E51" s="30"/>
      <c r="F51" s="182" t="s">
        <v>76</v>
      </c>
      <c r="G51" s="182"/>
      <c r="H51" s="183" t="s">
        <v>76</v>
      </c>
      <c r="I51" s="183" t="s">
        <v>166</v>
      </c>
      <c r="J51" s="5">
        <v>0.17</v>
      </c>
      <c r="K51" s="183" t="s">
        <v>167</v>
      </c>
      <c r="L51" s="5">
        <v>0.17</v>
      </c>
      <c r="M51" s="178"/>
    </row>
    <row r="52" spans="2:13" ht="12.75" customHeight="1">
      <c r="B52" s="182" t="s">
        <v>287</v>
      </c>
      <c r="C52" s="178"/>
      <c r="D52" s="182" t="s">
        <v>0</v>
      </c>
      <c r="E52" s="30"/>
      <c r="F52" s="182" t="s">
        <v>76</v>
      </c>
      <c r="G52" s="182"/>
      <c r="H52" s="183" t="s">
        <v>76</v>
      </c>
      <c r="I52" s="183" t="s">
        <v>309</v>
      </c>
      <c r="J52" s="5">
        <v>0</v>
      </c>
      <c r="K52" s="183" t="s">
        <v>310</v>
      </c>
      <c r="L52" s="5">
        <v>0.17</v>
      </c>
      <c r="M52" s="178"/>
    </row>
    <row r="53" spans="2:13" ht="12.75" customHeight="1">
      <c r="B53" s="182" t="s">
        <v>168</v>
      </c>
      <c r="C53" s="178"/>
      <c r="D53" s="182" t="s">
        <v>115</v>
      </c>
      <c r="E53" s="30"/>
      <c r="F53" s="182" t="s">
        <v>76</v>
      </c>
      <c r="G53" s="182"/>
      <c r="H53" s="183" t="s">
        <v>113</v>
      </c>
      <c r="I53" s="183" t="s">
        <v>3</v>
      </c>
      <c r="J53" s="5">
        <v>0</v>
      </c>
      <c r="K53" s="183" t="s">
        <v>169</v>
      </c>
      <c r="L53" s="5">
        <v>0.38</v>
      </c>
      <c r="M53" s="178"/>
    </row>
    <row r="54" spans="2:13" ht="12.75" customHeight="1">
      <c r="B54" s="178" t="s">
        <v>311</v>
      </c>
      <c r="C54" s="178"/>
      <c r="D54" s="182" t="s">
        <v>115</v>
      </c>
      <c r="E54" s="30"/>
      <c r="F54" s="182" t="s">
        <v>76</v>
      </c>
      <c r="G54" s="182"/>
      <c r="H54" s="183" t="s">
        <v>76</v>
      </c>
      <c r="I54" s="183" t="s">
        <v>3</v>
      </c>
      <c r="J54" s="5">
        <v>0</v>
      </c>
      <c r="K54" s="183" t="s">
        <v>170</v>
      </c>
      <c r="L54" s="5">
        <v>5.66</v>
      </c>
      <c r="M54" s="178"/>
    </row>
    <row r="55" spans="2:13" ht="12.75" customHeight="1">
      <c r="B55" s="178" t="s">
        <v>171</v>
      </c>
      <c r="C55" s="178"/>
      <c r="D55" s="182" t="s">
        <v>115</v>
      </c>
      <c r="E55" s="30"/>
      <c r="F55" s="182" t="s">
        <v>76</v>
      </c>
      <c r="G55" s="182"/>
      <c r="H55" s="183" t="s">
        <v>76</v>
      </c>
      <c r="I55" s="183" t="s">
        <v>3</v>
      </c>
      <c r="J55" s="5">
        <v>0</v>
      </c>
      <c r="K55" s="183" t="s">
        <v>172</v>
      </c>
      <c r="L55" s="5">
        <v>0.11</v>
      </c>
      <c r="M55" s="178"/>
    </row>
    <row r="56" spans="2:13" ht="12.75" customHeight="1">
      <c r="B56" s="178" t="s">
        <v>403</v>
      </c>
      <c r="C56" s="178"/>
      <c r="D56" s="182" t="s">
        <v>115</v>
      </c>
      <c r="E56" s="30"/>
      <c r="F56" s="182" t="s">
        <v>76</v>
      </c>
      <c r="G56" s="182"/>
      <c r="H56" s="183" t="s">
        <v>76</v>
      </c>
      <c r="I56" s="183" t="s">
        <v>3</v>
      </c>
      <c r="J56" s="5">
        <v>0</v>
      </c>
      <c r="K56" s="183" t="s">
        <v>404</v>
      </c>
      <c r="L56" s="5">
        <v>0.67</v>
      </c>
      <c r="M56" s="178"/>
    </row>
    <row r="57" spans="2:13" ht="12.75" customHeight="1">
      <c r="B57" s="182" t="s">
        <v>173</v>
      </c>
      <c r="C57" s="178"/>
      <c r="D57" s="182" t="s">
        <v>115</v>
      </c>
      <c r="E57" s="30"/>
      <c r="F57" s="182" t="s">
        <v>76</v>
      </c>
      <c r="G57" s="182"/>
      <c r="H57" s="183" t="s">
        <v>174</v>
      </c>
      <c r="I57" s="183" t="s">
        <v>3</v>
      </c>
      <c r="J57" s="5">
        <v>0</v>
      </c>
      <c r="K57" s="183" t="s">
        <v>175</v>
      </c>
      <c r="L57" s="5">
        <v>2.15</v>
      </c>
      <c r="M57" s="178"/>
    </row>
    <row r="58" spans="2:13" ht="12.75" customHeight="1">
      <c r="B58" s="182" t="s">
        <v>176</v>
      </c>
      <c r="C58" s="178"/>
      <c r="D58" s="182" t="s">
        <v>0</v>
      </c>
      <c r="E58" s="30"/>
      <c r="F58" s="182" t="s">
        <v>176</v>
      </c>
      <c r="G58" s="182"/>
      <c r="H58" s="183" t="s">
        <v>72</v>
      </c>
      <c r="I58" s="183" t="s">
        <v>79</v>
      </c>
      <c r="J58" s="5">
        <v>0.3</v>
      </c>
      <c r="K58" s="183" t="s">
        <v>80</v>
      </c>
      <c r="L58" s="5">
        <v>0.3</v>
      </c>
      <c r="M58" s="178"/>
    </row>
    <row r="59" spans="2:13" ht="12.75" customHeight="1">
      <c r="B59" s="205" t="s">
        <v>288</v>
      </c>
      <c r="C59" s="205"/>
      <c r="D59" s="182" t="s">
        <v>0</v>
      </c>
      <c r="E59" s="30"/>
      <c r="F59" s="182" t="s">
        <v>394</v>
      </c>
      <c r="G59" s="182"/>
      <c r="H59" s="183" t="s">
        <v>72</v>
      </c>
      <c r="I59" s="183" t="s">
        <v>312</v>
      </c>
      <c r="J59" s="5">
        <v>0</v>
      </c>
      <c r="K59" s="183" t="s">
        <v>313</v>
      </c>
      <c r="L59" s="5">
        <v>1.1499999999999999</v>
      </c>
      <c r="M59" s="178"/>
    </row>
    <row r="60" spans="2:13" ht="12.75" customHeight="1">
      <c r="B60" s="32" t="s">
        <v>177</v>
      </c>
      <c r="C60" s="178"/>
      <c r="D60" s="182" t="s">
        <v>0</v>
      </c>
      <c r="E60" s="30"/>
      <c r="F60" s="182" t="s">
        <v>178</v>
      </c>
      <c r="G60" s="182"/>
      <c r="H60" s="183" t="s">
        <v>72</v>
      </c>
      <c r="I60" s="183" t="s">
        <v>73</v>
      </c>
      <c r="J60" s="5">
        <v>0.17</v>
      </c>
      <c r="K60" s="183" t="s">
        <v>74</v>
      </c>
      <c r="L60" s="5">
        <v>0.16</v>
      </c>
      <c r="M60" s="178"/>
    </row>
    <row r="61" spans="2:13" ht="12.75" customHeight="1">
      <c r="B61" s="178" t="s">
        <v>232</v>
      </c>
      <c r="C61" s="178"/>
      <c r="D61" s="182" t="s">
        <v>0</v>
      </c>
      <c r="E61" s="30"/>
      <c r="F61" s="169" t="s">
        <v>333</v>
      </c>
      <c r="G61" s="182"/>
      <c r="H61" s="183" t="s">
        <v>233</v>
      </c>
      <c r="I61" s="183" t="s">
        <v>234</v>
      </c>
      <c r="J61" s="5">
        <v>0</v>
      </c>
      <c r="K61" s="183" t="s">
        <v>235</v>
      </c>
      <c r="L61" s="5">
        <v>9.17</v>
      </c>
      <c r="M61" s="178"/>
    </row>
    <row r="62" spans="2:13" ht="12.75" customHeight="1">
      <c r="B62" s="182" t="s">
        <v>393</v>
      </c>
      <c r="C62" s="178"/>
      <c r="D62" s="182" t="s">
        <v>0</v>
      </c>
      <c r="E62" s="30"/>
      <c r="F62" s="182" t="s">
        <v>369</v>
      </c>
      <c r="G62" s="182"/>
      <c r="H62" s="183" t="s">
        <v>72</v>
      </c>
      <c r="I62" s="183" t="s">
        <v>3</v>
      </c>
      <c r="J62" s="5">
        <v>0</v>
      </c>
      <c r="K62" s="183" t="s">
        <v>368</v>
      </c>
      <c r="L62" s="5">
        <v>0.12</v>
      </c>
      <c r="M62" s="178"/>
    </row>
    <row r="63" spans="2:13" ht="12.75" customHeight="1">
      <c r="B63" s="178" t="s">
        <v>338</v>
      </c>
      <c r="C63" s="178"/>
      <c r="D63" s="182"/>
      <c r="E63" s="30"/>
      <c r="F63" s="182" t="s">
        <v>339</v>
      </c>
      <c r="G63" s="182"/>
      <c r="H63" s="183" t="s">
        <v>340</v>
      </c>
      <c r="I63" s="183" t="s">
        <v>234</v>
      </c>
      <c r="J63" s="5">
        <v>0</v>
      </c>
      <c r="K63" s="183" t="s">
        <v>341</v>
      </c>
      <c r="L63" s="5">
        <v>0.08</v>
      </c>
      <c r="M63" s="178"/>
    </row>
    <row r="64" spans="2:13" ht="3.95" customHeight="1">
      <c r="B64" s="32"/>
      <c r="C64" s="178"/>
      <c r="D64" s="182"/>
      <c r="E64" s="30"/>
      <c r="F64" s="182"/>
      <c r="G64" s="182"/>
      <c r="H64" s="182"/>
      <c r="I64" s="183"/>
      <c r="J64" s="5"/>
      <c r="K64" s="183"/>
      <c r="L64" s="5"/>
      <c r="M64" s="178"/>
    </row>
    <row r="65" spans="2:13" s="19" customFormat="1">
      <c r="B65" s="191" t="s">
        <v>6</v>
      </c>
      <c r="C65" s="191"/>
      <c r="D65" s="202"/>
      <c r="E65" s="33"/>
      <c r="F65" s="8"/>
      <c r="G65" s="8"/>
      <c r="H65" s="34" t="s">
        <v>405</v>
      </c>
      <c r="I65" s="6"/>
      <c r="J65" s="6">
        <v>77.72</v>
      </c>
      <c r="K65" s="6"/>
      <c r="L65" s="6">
        <v>101.02</v>
      </c>
      <c r="M65" s="7"/>
    </row>
    <row r="66" spans="2:13" s="19" customFormat="1" ht="3" customHeight="1" thickBot="1">
      <c r="B66" s="200"/>
      <c r="C66" s="200"/>
      <c r="D66" s="201"/>
      <c r="E66" s="35"/>
      <c r="F66" s="21"/>
      <c r="G66" s="21"/>
      <c r="H66" s="36"/>
      <c r="I66" s="21"/>
      <c r="J66" s="37"/>
      <c r="K66" s="37"/>
      <c r="L66" s="37"/>
      <c r="M66" s="7"/>
    </row>
    <row r="67" spans="2:13" ht="18" customHeight="1">
      <c r="B67" s="2" t="s">
        <v>179</v>
      </c>
      <c r="M67" s="178"/>
    </row>
    <row r="68" spans="2:13">
      <c r="M68" s="178"/>
    </row>
    <row r="69" spans="2:13">
      <c r="M69" s="178"/>
    </row>
    <row r="70" spans="2:13">
      <c r="M70" s="178"/>
    </row>
    <row r="71" spans="2:13">
      <c r="M71" s="178"/>
    </row>
    <row r="72" spans="2:13">
      <c r="M72" s="178"/>
    </row>
    <row r="73" spans="2:13">
      <c r="M73" s="178"/>
    </row>
    <row r="74" spans="2:13">
      <c r="M74" s="178"/>
    </row>
    <row r="75" spans="2:13">
      <c r="M75" s="178"/>
    </row>
    <row r="76" spans="2:13">
      <c r="M76" s="178"/>
    </row>
    <row r="77" spans="2:13">
      <c r="M77" s="178"/>
    </row>
    <row r="78" spans="2:13">
      <c r="M78" s="178"/>
    </row>
    <row r="79" spans="2:13">
      <c r="M79" s="178"/>
    </row>
    <row r="80" spans="2:13">
      <c r="M80" s="178"/>
    </row>
    <row r="81" spans="13:13">
      <c r="M81" s="178"/>
    </row>
    <row r="82" spans="13:13">
      <c r="M82" s="178"/>
    </row>
    <row r="83" spans="13:13">
      <c r="M83" s="178"/>
    </row>
    <row r="84" spans="13:13">
      <c r="M84" s="178"/>
    </row>
    <row r="85" spans="13:13">
      <c r="M85" s="178"/>
    </row>
    <row r="86" spans="13:13">
      <c r="M86" s="178"/>
    </row>
    <row r="87" spans="13:13">
      <c r="M87" s="178"/>
    </row>
    <row r="88" spans="13:13">
      <c r="M88" s="178"/>
    </row>
    <row r="89" spans="13:13">
      <c r="M89" s="178"/>
    </row>
    <row r="90" spans="13:13">
      <c r="M90" s="178"/>
    </row>
    <row r="91" spans="13:13">
      <c r="M91" s="178"/>
    </row>
    <row r="92" spans="13:13">
      <c r="M92" s="178"/>
    </row>
    <row r="93" spans="13:13">
      <c r="M93" s="178"/>
    </row>
    <row r="94" spans="13:13">
      <c r="M94" s="178"/>
    </row>
    <row r="95" spans="13:13">
      <c r="M95" s="178"/>
    </row>
    <row r="96" spans="13:13">
      <c r="M96" s="178"/>
    </row>
    <row r="97" spans="13:13">
      <c r="M97" s="178"/>
    </row>
    <row r="98" spans="13:13">
      <c r="M98" s="178"/>
    </row>
    <row r="99" spans="13:13">
      <c r="M99" s="178"/>
    </row>
    <row r="100" spans="13:13">
      <c r="M100" s="178"/>
    </row>
    <row r="101" spans="13:13">
      <c r="M101" s="178"/>
    </row>
    <row r="102" spans="13:13">
      <c r="M102" s="178"/>
    </row>
    <row r="103" spans="13:13">
      <c r="M103" s="178"/>
    </row>
    <row r="104" spans="13:13">
      <c r="M104" s="178"/>
    </row>
    <row r="105" spans="13:13">
      <c r="M105" s="178"/>
    </row>
    <row r="106" spans="13:13">
      <c r="M106" s="178"/>
    </row>
    <row r="107" spans="13:13">
      <c r="M107" s="178"/>
    </row>
    <row r="108" spans="13:13">
      <c r="M108" s="178"/>
    </row>
    <row r="109" spans="13:13">
      <c r="M109" s="178"/>
    </row>
    <row r="110" spans="13:13">
      <c r="M110" s="178"/>
    </row>
    <row r="111" spans="13:13">
      <c r="M111" s="178"/>
    </row>
    <row r="112" spans="13:13">
      <c r="M112" s="178"/>
    </row>
    <row r="113" spans="13:13">
      <c r="M113" s="178"/>
    </row>
    <row r="114" spans="13:13">
      <c r="M114" s="178"/>
    </row>
    <row r="115" spans="13:13">
      <c r="M115" s="178"/>
    </row>
    <row r="116" spans="13:13">
      <c r="M116" s="178"/>
    </row>
    <row r="117" spans="13:13">
      <c r="M117" s="178"/>
    </row>
    <row r="118" spans="13:13">
      <c r="M118" s="178"/>
    </row>
    <row r="119" spans="13:13">
      <c r="M119" s="178"/>
    </row>
    <row r="120" spans="13:13">
      <c r="M120" s="178"/>
    </row>
    <row r="121" spans="13:13">
      <c r="M121" s="178"/>
    </row>
    <row r="122" spans="13:13">
      <c r="M122" s="178"/>
    </row>
    <row r="123" spans="13:13">
      <c r="M123" s="178"/>
    </row>
    <row r="124" spans="13:13">
      <c r="M124" s="178"/>
    </row>
    <row r="125" spans="13:13">
      <c r="M125" s="178"/>
    </row>
    <row r="126" spans="13:13">
      <c r="M126" s="178"/>
    </row>
    <row r="127" spans="13:13">
      <c r="M127" s="178"/>
    </row>
    <row r="128" spans="13:13">
      <c r="M128" s="178"/>
    </row>
    <row r="129" spans="13:13">
      <c r="M129" s="178"/>
    </row>
    <row r="130" spans="13:13">
      <c r="M130" s="178"/>
    </row>
    <row r="131" spans="13:13">
      <c r="M131" s="178"/>
    </row>
    <row r="132" spans="13:13">
      <c r="M132" s="178"/>
    </row>
    <row r="133" spans="13:13">
      <c r="M133" s="178"/>
    </row>
    <row r="134" spans="13:13">
      <c r="M134" s="178"/>
    </row>
    <row r="135" spans="13:13">
      <c r="M135" s="178"/>
    </row>
    <row r="136" spans="13:13">
      <c r="M136" s="178"/>
    </row>
    <row r="137" spans="13:13">
      <c r="M137" s="178"/>
    </row>
    <row r="138" spans="13:13">
      <c r="M138" s="178"/>
    </row>
    <row r="139" spans="13:13">
      <c r="M139" s="178"/>
    </row>
    <row r="140" spans="13:13">
      <c r="M140" s="178"/>
    </row>
    <row r="141" spans="13:13">
      <c r="M141" s="178"/>
    </row>
    <row r="142" spans="13:13">
      <c r="M142" s="178"/>
    </row>
    <row r="143" spans="13:13">
      <c r="M143" s="178"/>
    </row>
    <row r="144" spans="13:13">
      <c r="M144" s="178"/>
    </row>
    <row r="145" spans="13:13">
      <c r="M145" s="178"/>
    </row>
    <row r="146" spans="13:13">
      <c r="M146" s="178"/>
    </row>
    <row r="147" spans="13:13">
      <c r="M147" s="178"/>
    </row>
    <row r="148" spans="13:13">
      <c r="M148" s="178"/>
    </row>
    <row r="149" spans="13:13">
      <c r="M149" s="178"/>
    </row>
    <row r="150" spans="13:13">
      <c r="M150" s="178"/>
    </row>
    <row r="151" spans="13:13">
      <c r="M151" s="178"/>
    </row>
    <row r="152" spans="13:13">
      <c r="M152" s="178"/>
    </row>
    <row r="153" spans="13:13">
      <c r="M153" s="178"/>
    </row>
    <row r="154" spans="13:13">
      <c r="M154" s="178"/>
    </row>
    <row r="155" spans="13:13">
      <c r="M155" s="178"/>
    </row>
    <row r="156" spans="13:13">
      <c r="M156" s="178"/>
    </row>
    <row r="157" spans="13:13">
      <c r="M157" s="178"/>
    </row>
    <row r="158" spans="13:13">
      <c r="M158" s="178"/>
    </row>
    <row r="159" spans="13:13">
      <c r="M159" s="178"/>
    </row>
    <row r="160" spans="13:13">
      <c r="M160" s="178"/>
    </row>
    <row r="161" spans="13:13">
      <c r="M161" s="178"/>
    </row>
    <row r="162" spans="13:13">
      <c r="M162" s="178"/>
    </row>
    <row r="163" spans="13:13">
      <c r="M163" s="178"/>
    </row>
    <row r="164" spans="13:13">
      <c r="M164" s="178"/>
    </row>
    <row r="165" spans="13:13">
      <c r="M165" s="178"/>
    </row>
    <row r="166" spans="13:13">
      <c r="M166" s="178"/>
    </row>
    <row r="167" spans="13:13">
      <c r="M167" s="178"/>
    </row>
    <row r="168" spans="13:13">
      <c r="M168" s="178"/>
    </row>
    <row r="169" spans="13:13">
      <c r="M169" s="178"/>
    </row>
    <row r="170" spans="13:13">
      <c r="M170" s="178"/>
    </row>
    <row r="171" spans="13:13">
      <c r="M171" s="178"/>
    </row>
    <row r="172" spans="13:13">
      <c r="M172" s="178"/>
    </row>
    <row r="173" spans="13:13">
      <c r="M173" s="178"/>
    </row>
    <row r="174" spans="13:13">
      <c r="M174" s="178"/>
    </row>
  </sheetData>
  <mergeCells count="13">
    <mergeCell ref="K4:K5"/>
    <mergeCell ref="K3:L3"/>
    <mergeCell ref="F4:F5"/>
    <mergeCell ref="B59:C59"/>
    <mergeCell ref="B4:D5"/>
    <mergeCell ref="B23:D23"/>
    <mergeCell ref="B24:D24"/>
    <mergeCell ref="B28:D28"/>
    <mergeCell ref="B66:D66"/>
    <mergeCell ref="B65:D65"/>
    <mergeCell ref="F2:J2"/>
    <mergeCell ref="H4:H5"/>
    <mergeCell ref="I4:I5"/>
  </mergeCells>
  <phoneticPr fontId="1"/>
  <pageMargins left="0.78740157480314965" right="0.39370078740157483" top="0.51181102362204722" bottom="0.82677165354330717" header="0.51181102362204722" footer="0.51181102362204722"/>
  <pageSetup paperSize="9" scale="95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J27"/>
  <sheetViews>
    <sheetView showGridLines="0" tabSelected="1" view="pageBreakPreview" zoomScaleNormal="100" workbookViewId="0">
      <selection activeCell="S7" sqref="S7"/>
    </sheetView>
  </sheetViews>
  <sheetFormatPr defaultRowHeight="12.75"/>
  <cols>
    <col min="1" max="1" width="5" style="2" customWidth="1"/>
    <col min="2" max="2" width="7.375" style="2" customWidth="1"/>
    <col min="3" max="3" width="3.625" style="2" bestFit="1" customWidth="1"/>
    <col min="4" max="4" width="5" style="2" bestFit="1" customWidth="1"/>
    <col min="5" max="5" width="3.625" style="2" bestFit="1" customWidth="1"/>
    <col min="6" max="6" width="3.75" style="2" customWidth="1"/>
    <col min="7" max="10" width="13.75" style="2" customWidth="1"/>
    <col min="11" max="16384" width="9" style="2"/>
  </cols>
  <sheetData>
    <row r="2" spans="2:10" ht="14.25" customHeight="1">
      <c r="B2" s="22"/>
      <c r="C2" s="22"/>
      <c r="D2" s="22"/>
      <c r="E2" s="22"/>
      <c r="F2" s="53" t="s">
        <v>374</v>
      </c>
      <c r="G2" s="187" t="s">
        <v>4</v>
      </c>
      <c r="H2" s="187"/>
      <c r="I2" s="187"/>
      <c r="J2" s="22"/>
    </row>
    <row r="3" spans="2:10" ht="18" customHeight="1" thickBot="1">
      <c r="B3" s="22"/>
      <c r="C3" s="22"/>
      <c r="D3" s="22"/>
      <c r="E3" s="22"/>
      <c r="F3" s="22"/>
      <c r="G3" s="22"/>
      <c r="H3" s="22"/>
      <c r="I3" s="22"/>
      <c r="J3" s="22"/>
    </row>
    <row r="4" spans="2:10" ht="20.100000000000001" customHeight="1">
      <c r="B4" s="212" t="s">
        <v>5</v>
      </c>
      <c r="C4" s="212"/>
      <c r="D4" s="212"/>
      <c r="E4" s="184"/>
      <c r="F4" s="184"/>
      <c r="G4" s="215" t="s">
        <v>6</v>
      </c>
      <c r="H4" s="195" t="s">
        <v>7</v>
      </c>
      <c r="I4" s="196"/>
      <c r="J4" s="196"/>
    </row>
    <row r="5" spans="2:10" ht="20.100000000000001" customHeight="1">
      <c r="B5" s="43"/>
      <c r="C5" s="26"/>
      <c r="D5" s="26"/>
      <c r="E5" s="213" t="s">
        <v>8</v>
      </c>
      <c r="F5" s="214"/>
      <c r="G5" s="216"/>
      <c r="H5" s="172" t="s">
        <v>9</v>
      </c>
      <c r="I5" s="174" t="s">
        <v>10</v>
      </c>
      <c r="J5" s="174" t="s">
        <v>11</v>
      </c>
    </row>
    <row r="6" spans="2:10" ht="5.25" customHeight="1">
      <c r="B6" s="44"/>
      <c r="C6" s="178"/>
      <c r="D6" s="178"/>
      <c r="E6" s="45"/>
      <c r="F6" s="45"/>
      <c r="G6" s="181"/>
      <c r="H6" s="176"/>
      <c r="I6" s="176"/>
      <c r="J6" s="176"/>
    </row>
    <row r="7" spans="2:10" ht="14.25" customHeight="1">
      <c r="B7" s="183" t="s">
        <v>407</v>
      </c>
      <c r="C7" s="178">
        <v>30</v>
      </c>
      <c r="D7" s="183" t="s">
        <v>408</v>
      </c>
      <c r="E7" s="178"/>
      <c r="F7" s="178"/>
      <c r="G7" s="46">
        <v>739</v>
      </c>
      <c r="H7" s="42">
        <v>594</v>
      </c>
      <c r="I7" s="42">
        <v>5</v>
      </c>
      <c r="J7" s="42">
        <v>140</v>
      </c>
    </row>
    <row r="8" spans="2:10" ht="14.25" customHeight="1">
      <c r="B8" s="183" t="s">
        <v>401</v>
      </c>
      <c r="C8" s="44" t="s">
        <v>386</v>
      </c>
      <c r="D8" s="178"/>
      <c r="E8" s="178"/>
      <c r="F8" s="178"/>
      <c r="G8" s="46">
        <v>642</v>
      </c>
      <c r="H8" s="42">
        <v>557</v>
      </c>
      <c r="I8" s="42">
        <v>5</v>
      </c>
      <c r="J8" s="42">
        <v>80</v>
      </c>
    </row>
    <row r="9" spans="2:10" s="19" customFormat="1" ht="14.25" customHeight="1">
      <c r="B9" s="183"/>
      <c r="C9" s="178">
        <v>2</v>
      </c>
      <c r="D9" s="178"/>
      <c r="E9" s="178"/>
      <c r="F9" s="178"/>
      <c r="G9" s="46">
        <v>567</v>
      </c>
      <c r="H9" s="42">
        <v>481</v>
      </c>
      <c r="I9" s="42">
        <v>7</v>
      </c>
      <c r="J9" s="42">
        <v>79</v>
      </c>
    </row>
    <row r="10" spans="2:10" s="19" customFormat="1" ht="14.25" customHeight="1">
      <c r="B10" s="183"/>
      <c r="C10" s="8">
        <v>3</v>
      </c>
      <c r="D10" s="8"/>
      <c r="E10" s="8"/>
      <c r="F10" s="8"/>
      <c r="G10" s="158">
        <v>657</v>
      </c>
      <c r="H10" s="100">
        <v>572</v>
      </c>
      <c r="I10" s="100">
        <v>5</v>
      </c>
      <c r="J10" s="100">
        <v>80</v>
      </c>
    </row>
    <row r="11" spans="2:10" s="19" customFormat="1" ht="5.25" customHeight="1">
      <c r="B11" s="7"/>
      <c r="C11" s="178"/>
      <c r="D11" s="178"/>
      <c r="E11" s="178"/>
      <c r="F11" s="178"/>
      <c r="G11" s="46"/>
      <c r="H11" s="42"/>
      <c r="I11" s="42"/>
      <c r="J11" s="42"/>
    </row>
    <row r="12" spans="2:10" ht="14.25" customHeight="1">
      <c r="B12" s="86"/>
      <c r="C12" s="8">
        <v>4</v>
      </c>
      <c r="D12" s="8"/>
      <c r="E12" s="8"/>
      <c r="F12" s="8"/>
      <c r="G12" s="158">
        <f>SUM(G14:G25)</f>
        <v>516</v>
      </c>
      <c r="H12" s="100">
        <f t="shared" ref="H12:J12" si="0">SUM(H14:H25)</f>
        <v>405</v>
      </c>
      <c r="I12" s="100">
        <f t="shared" si="0"/>
        <v>2</v>
      </c>
      <c r="J12" s="100">
        <f t="shared" si="0"/>
        <v>109</v>
      </c>
    </row>
    <row r="13" spans="2:10" ht="14.25" customHeight="1">
      <c r="B13" s="178"/>
      <c r="C13" s="178"/>
      <c r="D13" s="178"/>
      <c r="E13" s="178"/>
      <c r="F13" s="178"/>
      <c r="G13" s="158"/>
      <c r="H13" s="100"/>
      <c r="I13" s="100"/>
      <c r="J13" s="100"/>
    </row>
    <row r="14" spans="2:10" ht="14.25" customHeight="1">
      <c r="B14" s="178"/>
      <c r="C14" s="178">
        <v>4</v>
      </c>
      <c r="D14" s="183" t="s">
        <v>14</v>
      </c>
      <c r="E14" s="178">
        <v>4</v>
      </c>
      <c r="F14" s="178" t="s">
        <v>8</v>
      </c>
      <c r="G14" s="158">
        <f>H14+I14+J14</f>
        <v>47</v>
      </c>
      <c r="H14" s="100">
        <v>41</v>
      </c>
      <c r="I14" s="100">
        <v>0</v>
      </c>
      <c r="J14" s="100">
        <v>6</v>
      </c>
    </row>
    <row r="15" spans="2:10" ht="14.25" customHeight="1">
      <c r="B15" s="178"/>
      <c r="C15" s="44"/>
      <c r="D15" s="183"/>
      <c r="E15" s="178">
        <v>5</v>
      </c>
      <c r="F15" s="178"/>
      <c r="G15" s="158">
        <f t="shared" ref="G15:G25" si="1">H15+I15+J15</f>
        <v>41</v>
      </c>
      <c r="H15" s="100">
        <v>36</v>
      </c>
      <c r="I15" s="100">
        <v>0</v>
      </c>
      <c r="J15" s="100">
        <v>5</v>
      </c>
    </row>
    <row r="16" spans="2:10" ht="14.25" customHeight="1">
      <c r="B16" s="178"/>
      <c r="C16" s="178"/>
      <c r="D16" s="178"/>
      <c r="E16" s="178">
        <v>6</v>
      </c>
      <c r="F16" s="178"/>
      <c r="G16" s="158">
        <f t="shared" si="1"/>
        <v>49</v>
      </c>
      <c r="H16" s="100">
        <v>39</v>
      </c>
      <c r="I16" s="100">
        <v>0</v>
      </c>
      <c r="J16" s="100">
        <v>10</v>
      </c>
    </row>
    <row r="17" spans="2:10" ht="14.25" customHeight="1">
      <c r="B17" s="178"/>
      <c r="C17" s="178"/>
      <c r="D17" s="178"/>
      <c r="E17" s="178">
        <v>7</v>
      </c>
      <c r="F17" s="178"/>
      <c r="G17" s="158">
        <f t="shared" si="1"/>
        <v>44</v>
      </c>
      <c r="H17" s="100">
        <v>33</v>
      </c>
      <c r="I17" s="100">
        <v>0</v>
      </c>
      <c r="J17" s="100">
        <v>11</v>
      </c>
    </row>
    <row r="18" spans="2:10" ht="14.25" customHeight="1">
      <c r="B18" s="178"/>
      <c r="C18" s="178"/>
      <c r="D18" s="178"/>
      <c r="E18" s="178">
        <v>8</v>
      </c>
      <c r="F18" s="178"/>
      <c r="G18" s="158">
        <f t="shared" si="1"/>
        <v>57</v>
      </c>
      <c r="H18" s="100">
        <v>45</v>
      </c>
      <c r="I18" s="100">
        <v>1</v>
      </c>
      <c r="J18" s="100">
        <v>11</v>
      </c>
    </row>
    <row r="19" spans="2:10" ht="14.25" customHeight="1">
      <c r="B19" s="178"/>
      <c r="C19" s="178"/>
      <c r="D19" s="178"/>
      <c r="E19" s="178">
        <v>9</v>
      </c>
      <c r="F19" s="178"/>
      <c r="G19" s="158">
        <f t="shared" si="1"/>
        <v>38</v>
      </c>
      <c r="H19" s="100">
        <v>28</v>
      </c>
      <c r="I19" s="100">
        <v>0</v>
      </c>
      <c r="J19" s="100">
        <v>10</v>
      </c>
    </row>
    <row r="20" spans="2:10" ht="14.25" customHeight="1">
      <c r="B20" s="178"/>
      <c r="C20" s="178"/>
      <c r="D20" s="178"/>
      <c r="E20" s="178">
        <v>10</v>
      </c>
      <c r="F20" s="178"/>
      <c r="G20" s="158">
        <f t="shared" si="1"/>
        <v>37</v>
      </c>
      <c r="H20" s="100">
        <v>30</v>
      </c>
      <c r="I20" s="100">
        <v>0</v>
      </c>
      <c r="J20" s="100">
        <v>7</v>
      </c>
    </row>
    <row r="21" spans="2:10" ht="14.25" customHeight="1">
      <c r="B21" s="178"/>
      <c r="C21" s="178"/>
      <c r="D21" s="178"/>
      <c r="E21" s="178">
        <v>11</v>
      </c>
      <c r="F21" s="178"/>
      <c r="G21" s="158">
        <f t="shared" si="1"/>
        <v>53</v>
      </c>
      <c r="H21" s="100">
        <v>35</v>
      </c>
      <c r="I21" s="100">
        <v>0</v>
      </c>
      <c r="J21" s="100">
        <v>18</v>
      </c>
    </row>
    <row r="22" spans="2:10" ht="14.25" customHeight="1">
      <c r="B22" s="178"/>
      <c r="C22" s="178"/>
      <c r="D22" s="178"/>
      <c r="E22" s="178">
        <v>12</v>
      </c>
      <c r="F22" s="178"/>
      <c r="G22" s="158">
        <f t="shared" si="1"/>
        <v>34</v>
      </c>
      <c r="H22" s="100">
        <v>28</v>
      </c>
      <c r="I22" s="100">
        <v>0</v>
      </c>
      <c r="J22" s="100">
        <v>6</v>
      </c>
    </row>
    <row r="23" spans="2:10" ht="14.25" customHeight="1">
      <c r="B23" s="178"/>
      <c r="C23" s="178">
        <v>5</v>
      </c>
      <c r="D23" s="183" t="s">
        <v>14</v>
      </c>
      <c r="E23" s="178">
        <v>1</v>
      </c>
      <c r="F23" s="178"/>
      <c r="G23" s="158">
        <f t="shared" si="1"/>
        <v>34</v>
      </c>
      <c r="H23" s="100">
        <v>26</v>
      </c>
      <c r="I23" s="100">
        <v>0</v>
      </c>
      <c r="J23" s="100">
        <v>8</v>
      </c>
    </row>
    <row r="24" spans="2:10" ht="14.25" customHeight="1">
      <c r="B24" s="178"/>
      <c r="C24" s="178"/>
      <c r="D24" s="178"/>
      <c r="E24" s="178">
        <v>2</v>
      </c>
      <c r="F24" s="178"/>
      <c r="G24" s="158">
        <f t="shared" si="1"/>
        <v>34</v>
      </c>
      <c r="H24" s="100">
        <v>24</v>
      </c>
      <c r="I24" s="100">
        <v>1</v>
      </c>
      <c r="J24" s="100">
        <v>9</v>
      </c>
    </row>
    <row r="25" spans="2:10" ht="13.5" customHeight="1">
      <c r="B25" s="178"/>
      <c r="C25" s="178"/>
      <c r="D25" s="178"/>
      <c r="E25" s="178">
        <v>3</v>
      </c>
      <c r="F25" s="178"/>
      <c r="G25" s="158">
        <f t="shared" si="1"/>
        <v>48</v>
      </c>
      <c r="H25" s="100">
        <v>40</v>
      </c>
      <c r="I25" s="100">
        <v>0</v>
      </c>
      <c r="J25" s="100">
        <v>8</v>
      </c>
    </row>
    <row r="26" spans="2:10" ht="6.75" customHeight="1" thickBot="1">
      <c r="B26" s="47"/>
      <c r="C26" s="47"/>
      <c r="D26" s="47"/>
      <c r="E26" s="47"/>
      <c r="F26" s="47"/>
      <c r="G26" s="55"/>
      <c r="H26" s="56"/>
      <c r="I26" s="56"/>
      <c r="J26" s="56"/>
    </row>
    <row r="27" spans="2:10" ht="13.5">
      <c r="B27" s="2" t="s">
        <v>402</v>
      </c>
      <c r="C27" s="22"/>
      <c r="D27" s="22"/>
      <c r="E27" s="22"/>
      <c r="F27" s="22"/>
      <c r="G27" s="22"/>
      <c r="H27" s="22"/>
      <c r="I27" s="22"/>
      <c r="J27" s="22"/>
    </row>
  </sheetData>
  <mergeCells count="5">
    <mergeCell ref="G2:I2"/>
    <mergeCell ref="B4:D4"/>
    <mergeCell ref="E5:F5"/>
    <mergeCell ref="G4:G5"/>
    <mergeCell ref="H4:J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R14"/>
  <sheetViews>
    <sheetView showGridLines="0" tabSelected="1" view="pageBreakPreview" zoomScale="120" zoomScaleNormal="100" zoomScaleSheetLayoutView="120" workbookViewId="0">
      <selection activeCell="S7" sqref="S7"/>
    </sheetView>
  </sheetViews>
  <sheetFormatPr defaultRowHeight="12.75"/>
  <cols>
    <col min="1" max="1" width="5" style="2" customWidth="1"/>
    <col min="2" max="2" width="4.5" style="2" customWidth="1"/>
    <col min="3" max="3" width="3.375" style="2" bestFit="1" customWidth="1"/>
    <col min="4" max="4" width="4.5" style="2" customWidth="1"/>
    <col min="5" max="5" width="6.5" style="2" customWidth="1"/>
    <col min="6" max="7" width="5.125" style="2" customWidth="1"/>
    <col min="8" max="8" width="5.375" style="2" customWidth="1"/>
    <col min="9" max="10" width="5.625" style="2" customWidth="1"/>
    <col min="11" max="11" width="5.375" style="2" customWidth="1"/>
    <col min="12" max="14" width="5.625" style="2" customWidth="1"/>
    <col min="15" max="18" width="5.375" style="2" customWidth="1"/>
    <col min="19" max="16384" width="9" style="2"/>
  </cols>
  <sheetData>
    <row r="2" spans="2:18" ht="18" customHeight="1">
      <c r="B2" s="22"/>
      <c r="C2" s="22"/>
      <c r="D2" s="22"/>
      <c r="E2" s="22"/>
      <c r="F2" s="54" t="s">
        <v>375</v>
      </c>
      <c r="G2" s="187" t="s">
        <v>24</v>
      </c>
      <c r="H2" s="187"/>
      <c r="I2" s="187"/>
      <c r="J2" s="187"/>
      <c r="K2" s="187"/>
      <c r="L2" s="187"/>
      <c r="M2" s="217"/>
      <c r="N2" s="217"/>
      <c r="O2" s="217"/>
      <c r="P2" s="22"/>
      <c r="Q2" s="22"/>
      <c r="R2" s="22"/>
    </row>
    <row r="3" spans="2:18" ht="6.75" customHeight="1" thickBo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47"/>
      <c r="Q3" s="47"/>
      <c r="R3" s="47"/>
    </row>
    <row r="4" spans="2:18" ht="17.100000000000001" customHeight="1">
      <c r="B4" s="198" t="s">
        <v>25</v>
      </c>
      <c r="C4" s="198"/>
      <c r="D4" s="198"/>
      <c r="E4" s="215" t="s">
        <v>6</v>
      </c>
      <c r="F4" s="195" t="s">
        <v>26</v>
      </c>
      <c r="G4" s="196"/>
      <c r="H4" s="196"/>
      <c r="I4" s="195" t="s">
        <v>282</v>
      </c>
      <c r="J4" s="196"/>
      <c r="K4" s="196"/>
      <c r="L4" s="195" t="s">
        <v>27</v>
      </c>
      <c r="M4" s="196"/>
      <c r="N4" s="196"/>
      <c r="O4" s="197"/>
      <c r="P4" s="195" t="s">
        <v>28</v>
      </c>
      <c r="Q4" s="196"/>
      <c r="R4" s="196"/>
    </row>
    <row r="5" spans="2:18" ht="17.100000000000001" customHeight="1">
      <c r="B5" s="199"/>
      <c r="C5" s="199"/>
      <c r="D5" s="199"/>
      <c r="E5" s="216"/>
      <c r="F5" s="72" t="s">
        <v>314</v>
      </c>
      <c r="G5" s="72" t="s">
        <v>315</v>
      </c>
      <c r="H5" s="172" t="s">
        <v>29</v>
      </c>
      <c r="I5" s="72" t="s">
        <v>314</v>
      </c>
      <c r="J5" s="72" t="s">
        <v>315</v>
      </c>
      <c r="K5" s="172" t="s">
        <v>30</v>
      </c>
      <c r="L5" s="72" t="s">
        <v>314</v>
      </c>
      <c r="M5" s="72" t="s">
        <v>315</v>
      </c>
      <c r="N5" s="73" t="s">
        <v>30</v>
      </c>
      <c r="O5" s="74" t="s">
        <v>316</v>
      </c>
      <c r="P5" s="72" t="s">
        <v>314</v>
      </c>
      <c r="Q5" s="72" t="s">
        <v>315</v>
      </c>
      <c r="R5" s="75" t="s">
        <v>316</v>
      </c>
    </row>
    <row r="6" spans="2:18" ht="6.95" customHeight="1">
      <c r="B6" s="176"/>
      <c r="C6" s="176"/>
      <c r="D6" s="176"/>
      <c r="E6" s="181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22"/>
      <c r="Q6" s="22"/>
      <c r="R6" s="22"/>
    </row>
    <row r="7" spans="2:18">
      <c r="B7" s="178" t="s">
        <v>407</v>
      </c>
      <c r="C7" s="178">
        <v>30</v>
      </c>
      <c r="D7" s="178" t="s">
        <v>408</v>
      </c>
      <c r="E7" s="48">
        <v>1960</v>
      </c>
      <c r="F7" s="49">
        <v>0</v>
      </c>
      <c r="G7" s="49">
        <v>0</v>
      </c>
      <c r="H7" s="49">
        <v>0</v>
      </c>
      <c r="I7" s="49">
        <v>251</v>
      </c>
      <c r="J7" s="49">
        <v>184</v>
      </c>
      <c r="K7" s="49">
        <v>44</v>
      </c>
      <c r="L7" s="49">
        <v>603</v>
      </c>
      <c r="M7" s="49">
        <v>554</v>
      </c>
      <c r="N7" s="49">
        <v>162</v>
      </c>
      <c r="O7" s="49">
        <v>92</v>
      </c>
      <c r="P7" s="49">
        <v>22</v>
      </c>
      <c r="Q7" s="49">
        <v>30</v>
      </c>
      <c r="R7" s="178">
        <v>18</v>
      </c>
    </row>
    <row r="8" spans="2:18">
      <c r="B8" s="178" t="s">
        <v>401</v>
      </c>
      <c r="C8" s="44" t="s">
        <v>386</v>
      </c>
      <c r="D8" s="178"/>
      <c r="E8" s="48">
        <v>1946</v>
      </c>
      <c r="F8" s="49">
        <v>0</v>
      </c>
      <c r="G8" s="49">
        <v>0</v>
      </c>
      <c r="H8" s="49">
        <v>0</v>
      </c>
      <c r="I8" s="49">
        <v>251</v>
      </c>
      <c r="J8" s="49">
        <v>170</v>
      </c>
      <c r="K8" s="49">
        <v>44</v>
      </c>
      <c r="L8" s="49">
        <v>603</v>
      </c>
      <c r="M8" s="49">
        <v>554</v>
      </c>
      <c r="N8" s="49">
        <v>162</v>
      </c>
      <c r="O8" s="49">
        <v>92</v>
      </c>
      <c r="P8" s="49">
        <v>22</v>
      </c>
      <c r="Q8" s="49">
        <v>30</v>
      </c>
      <c r="R8" s="178">
        <v>18</v>
      </c>
    </row>
    <row r="9" spans="2:18">
      <c r="B9" s="178"/>
      <c r="C9" s="2">
        <v>2</v>
      </c>
      <c r="D9" s="178"/>
      <c r="E9" s="48">
        <v>1946</v>
      </c>
      <c r="F9" s="49">
        <v>0</v>
      </c>
      <c r="G9" s="49">
        <v>0</v>
      </c>
      <c r="H9" s="49">
        <v>0</v>
      </c>
      <c r="I9" s="49">
        <v>251</v>
      </c>
      <c r="J9" s="49">
        <v>170</v>
      </c>
      <c r="K9" s="49">
        <v>44</v>
      </c>
      <c r="L9" s="49">
        <v>603</v>
      </c>
      <c r="M9" s="49">
        <v>554</v>
      </c>
      <c r="N9" s="49">
        <v>162</v>
      </c>
      <c r="O9" s="49">
        <v>92</v>
      </c>
      <c r="P9" s="49">
        <v>22</v>
      </c>
      <c r="Q9" s="49">
        <v>30</v>
      </c>
      <c r="R9" s="178">
        <v>18</v>
      </c>
    </row>
    <row r="10" spans="2:18" s="19" customFormat="1">
      <c r="B10" s="178"/>
      <c r="C10" s="8">
        <v>3</v>
      </c>
      <c r="D10" s="51"/>
      <c r="E10" s="101">
        <v>1946</v>
      </c>
      <c r="F10" s="76">
        <v>0</v>
      </c>
      <c r="G10" s="76">
        <v>0</v>
      </c>
      <c r="H10" s="76">
        <v>0</v>
      </c>
      <c r="I10" s="76">
        <v>251</v>
      </c>
      <c r="J10" s="76">
        <v>170</v>
      </c>
      <c r="K10" s="76">
        <v>44</v>
      </c>
      <c r="L10" s="76">
        <v>603</v>
      </c>
      <c r="M10" s="76">
        <v>554</v>
      </c>
      <c r="N10" s="76">
        <v>162</v>
      </c>
      <c r="O10" s="76">
        <v>92</v>
      </c>
      <c r="P10" s="76">
        <v>22</v>
      </c>
      <c r="Q10" s="76">
        <v>30</v>
      </c>
      <c r="R10" s="8">
        <v>18</v>
      </c>
    </row>
    <row r="11" spans="2:18" s="19" customFormat="1" ht="6.75" customHeight="1">
      <c r="B11" s="7"/>
      <c r="E11" s="50"/>
      <c r="F11" s="49"/>
      <c r="G11" s="49"/>
      <c r="H11" s="49"/>
    </row>
    <row r="12" spans="2:18" s="19" customFormat="1">
      <c r="B12" s="76"/>
      <c r="C12" s="8">
        <v>4</v>
      </c>
      <c r="D12" s="51"/>
      <c r="E12" s="101">
        <v>1946</v>
      </c>
      <c r="F12" s="76">
        <v>0</v>
      </c>
      <c r="G12" s="76">
        <v>0</v>
      </c>
      <c r="H12" s="76">
        <v>0</v>
      </c>
      <c r="I12" s="76">
        <v>251</v>
      </c>
      <c r="J12" s="76">
        <v>170</v>
      </c>
      <c r="K12" s="76">
        <v>44</v>
      </c>
      <c r="L12" s="76">
        <v>603</v>
      </c>
      <c r="M12" s="76">
        <v>554</v>
      </c>
      <c r="N12" s="76">
        <v>162</v>
      </c>
      <c r="O12" s="76">
        <v>92</v>
      </c>
      <c r="P12" s="76">
        <v>22</v>
      </c>
      <c r="Q12" s="76">
        <v>30</v>
      </c>
      <c r="R12" s="8">
        <v>18</v>
      </c>
    </row>
    <row r="13" spans="2:18" ht="6.95" customHeight="1" thickBot="1">
      <c r="B13" s="21"/>
      <c r="C13" s="21"/>
      <c r="D13" s="21"/>
      <c r="E13" s="77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47"/>
      <c r="Q13" s="47"/>
      <c r="R13" s="47"/>
    </row>
    <row r="14" spans="2:18" ht="18" customHeight="1">
      <c r="B14" s="2" t="s">
        <v>293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</sheetData>
  <mergeCells count="7">
    <mergeCell ref="G2:O2"/>
    <mergeCell ref="L4:O4"/>
    <mergeCell ref="P4:R4"/>
    <mergeCell ref="B4:D5"/>
    <mergeCell ref="E4:E5"/>
    <mergeCell ref="F4:H4"/>
    <mergeCell ref="I4:K4"/>
  </mergeCells>
  <phoneticPr fontId="1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N20"/>
  <sheetViews>
    <sheetView showGridLines="0" tabSelected="1" view="pageBreakPreview" zoomScale="120" zoomScaleNormal="100" zoomScaleSheetLayoutView="120" workbookViewId="0">
      <selection activeCell="S7" sqref="S7"/>
    </sheetView>
  </sheetViews>
  <sheetFormatPr defaultRowHeight="12.75"/>
  <cols>
    <col min="1" max="1" width="5" style="2" customWidth="1"/>
    <col min="2" max="2" width="4.875" style="2" customWidth="1"/>
    <col min="3" max="3" width="3.375" style="2" bestFit="1" customWidth="1"/>
    <col min="4" max="4" width="4.875" style="2" customWidth="1"/>
    <col min="5" max="5" width="8.125" style="2" customWidth="1"/>
    <col min="6" max="7" width="7.125" style="2" customWidth="1"/>
    <col min="8" max="8" width="6.125" style="2" customWidth="1"/>
    <col min="9" max="10" width="7.125" style="2" customWidth="1"/>
    <col min="11" max="11" width="6.125" style="2" customWidth="1"/>
    <col min="12" max="13" width="7.125" style="2" customWidth="1"/>
    <col min="14" max="14" width="6.125" style="2" customWidth="1"/>
    <col min="15" max="16384" width="9" style="2"/>
  </cols>
  <sheetData>
    <row r="2" spans="2:14" ht="18" customHeight="1">
      <c r="B2" s="22"/>
      <c r="C2" s="22"/>
      <c r="D2" s="22"/>
      <c r="E2" s="22"/>
      <c r="F2" s="78" t="s">
        <v>376</v>
      </c>
      <c r="G2" s="218" t="s">
        <v>31</v>
      </c>
      <c r="H2" s="218"/>
      <c r="I2" s="218"/>
      <c r="J2" s="218"/>
      <c r="K2" s="218"/>
      <c r="L2" s="218"/>
      <c r="M2" s="22"/>
      <c r="N2" s="22"/>
    </row>
    <row r="3" spans="2:14" ht="18" customHeight="1" thickBo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4" ht="17.100000000000001" customHeight="1">
      <c r="B4" s="198" t="s">
        <v>13</v>
      </c>
      <c r="C4" s="198"/>
      <c r="D4" s="198"/>
      <c r="E4" s="215" t="s">
        <v>6</v>
      </c>
      <c r="F4" s="195" t="s">
        <v>282</v>
      </c>
      <c r="G4" s="196"/>
      <c r="H4" s="196"/>
      <c r="I4" s="195" t="s">
        <v>27</v>
      </c>
      <c r="J4" s="196"/>
      <c r="K4" s="196"/>
      <c r="L4" s="195" t="s">
        <v>28</v>
      </c>
      <c r="M4" s="196"/>
      <c r="N4" s="196"/>
    </row>
    <row r="5" spans="2:14" ht="17.100000000000001" customHeight="1">
      <c r="B5" s="199"/>
      <c r="C5" s="199"/>
      <c r="D5" s="199"/>
      <c r="E5" s="216"/>
      <c r="F5" s="72" t="s">
        <v>314</v>
      </c>
      <c r="G5" s="72" t="s">
        <v>315</v>
      </c>
      <c r="H5" s="172" t="s">
        <v>29</v>
      </c>
      <c r="I5" s="72" t="s">
        <v>314</v>
      </c>
      <c r="J5" s="72" t="s">
        <v>315</v>
      </c>
      <c r="K5" s="172" t="s">
        <v>316</v>
      </c>
      <c r="L5" s="72" t="s">
        <v>314</v>
      </c>
      <c r="M5" s="72" t="s">
        <v>315</v>
      </c>
      <c r="N5" s="174" t="s">
        <v>316</v>
      </c>
    </row>
    <row r="6" spans="2:14" ht="6.95" customHeight="1">
      <c r="B6" s="176"/>
      <c r="C6" s="176"/>
      <c r="D6" s="176"/>
      <c r="E6" s="181"/>
      <c r="F6" s="176"/>
      <c r="G6" s="176"/>
      <c r="H6" s="176"/>
      <c r="I6" s="176"/>
      <c r="J6" s="176"/>
      <c r="K6" s="176"/>
      <c r="L6" s="176"/>
      <c r="M6" s="176"/>
      <c r="N6" s="176"/>
    </row>
    <row r="7" spans="2:14">
      <c r="B7" s="178" t="s">
        <v>407</v>
      </c>
      <c r="C7" s="178">
        <v>30</v>
      </c>
      <c r="D7" s="178" t="s">
        <v>408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</row>
    <row r="8" spans="2:14">
      <c r="B8" s="178" t="s">
        <v>401</v>
      </c>
      <c r="C8" s="44" t="s">
        <v>386</v>
      </c>
      <c r="D8" s="8"/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2:14" s="19" customFormat="1">
      <c r="B9" s="178"/>
      <c r="C9" s="44">
        <v>2</v>
      </c>
      <c r="D9" s="178"/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2:14" s="19" customFormat="1">
      <c r="B10" s="7"/>
      <c r="C10" s="8">
        <v>3</v>
      </c>
      <c r="D10" s="8"/>
      <c r="E10" s="9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2:14" s="19" customFormat="1" ht="4.5" customHeight="1">
      <c r="D11" s="162"/>
    </row>
    <row r="12" spans="2:14" ht="17.25" customHeight="1">
      <c r="B12" s="76"/>
      <c r="C12" s="2">
        <v>4</v>
      </c>
      <c r="E12" s="9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2:14" ht="4.5" customHeight="1" thickBot="1">
      <c r="B13" s="21"/>
      <c r="C13" s="21"/>
      <c r="D13" s="21"/>
      <c r="E13" s="77"/>
      <c r="F13" s="21"/>
      <c r="G13" s="21"/>
      <c r="H13" s="21"/>
      <c r="I13" s="21"/>
      <c r="J13" s="21"/>
      <c r="K13" s="21"/>
      <c r="L13" s="21"/>
      <c r="M13" s="21"/>
      <c r="N13" s="21"/>
    </row>
    <row r="14" spans="2:14" ht="13.5">
      <c r="B14" s="2" t="s">
        <v>343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9" spans="6:14">
      <c r="F19" s="79"/>
      <c r="G19" s="79"/>
      <c r="H19" s="79"/>
      <c r="I19" s="79"/>
      <c r="J19" s="79"/>
      <c r="K19" s="79"/>
      <c r="L19" s="79"/>
      <c r="M19" s="79"/>
      <c r="N19" s="79"/>
    </row>
    <row r="20" spans="6:14">
      <c r="F20" s="79"/>
      <c r="G20" s="79"/>
      <c r="H20" s="79"/>
      <c r="I20" s="79"/>
      <c r="J20" s="79"/>
      <c r="K20" s="79"/>
      <c r="L20" s="79"/>
      <c r="M20" s="79"/>
      <c r="N20" s="79"/>
    </row>
  </sheetData>
  <mergeCells count="6">
    <mergeCell ref="F4:H4"/>
    <mergeCell ref="I4:K4"/>
    <mergeCell ref="L4:N4"/>
    <mergeCell ref="G2:L2"/>
    <mergeCell ref="B4:D5"/>
    <mergeCell ref="E4:E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U74"/>
  <sheetViews>
    <sheetView showGridLines="0" tabSelected="1" zoomScale="90" zoomScaleNormal="90" zoomScaleSheetLayoutView="100" workbookViewId="0">
      <selection activeCell="S7" sqref="S7"/>
    </sheetView>
  </sheetViews>
  <sheetFormatPr defaultRowHeight="12.75"/>
  <cols>
    <col min="1" max="1" width="5" style="2" customWidth="1"/>
    <col min="2" max="2" width="5.125" style="2" customWidth="1"/>
    <col min="3" max="3" width="3.375" style="2" customWidth="1"/>
    <col min="4" max="4" width="4.375" style="2" customWidth="1"/>
    <col min="5" max="5" width="8.5" style="2" customWidth="1"/>
    <col min="6" max="6" width="10.5" style="2" customWidth="1"/>
    <col min="7" max="7" width="9.5" style="2" customWidth="1"/>
    <col min="8" max="8" width="10.5" style="2" customWidth="1"/>
    <col min="9" max="9" width="9.5" style="2" customWidth="1"/>
    <col min="10" max="10" width="9.875" style="2" customWidth="1"/>
    <col min="11" max="11" width="9" style="2" customWidth="1"/>
    <col min="12" max="12" width="8.25" style="2" customWidth="1"/>
    <col min="13" max="13" width="0.875" style="2" customWidth="1"/>
    <col min="14" max="14" width="8.75" style="2" customWidth="1"/>
    <col min="15" max="15" width="9" style="2" customWidth="1"/>
    <col min="16" max="16" width="9.125" style="2" customWidth="1"/>
    <col min="17" max="17" width="10.375" style="2" bestFit="1" customWidth="1"/>
    <col min="18" max="18" width="9.875" style="80" customWidth="1"/>
    <col min="19" max="19" width="10" style="80" customWidth="1"/>
    <col min="20" max="20" width="9.5" style="2" customWidth="1"/>
    <col min="21" max="21" width="10" style="80" customWidth="1"/>
    <col min="22" max="16384" width="9" style="2"/>
  </cols>
  <sheetData>
    <row r="1" spans="2:21" ht="13.5" customHeight="1"/>
    <row r="2" spans="2:21" ht="18" customHeight="1">
      <c r="E2" s="1"/>
      <c r="F2" s="173"/>
      <c r="G2" s="173"/>
      <c r="H2" s="173"/>
      <c r="I2" s="78" t="s">
        <v>377</v>
      </c>
      <c r="J2" s="218" t="s">
        <v>367</v>
      </c>
      <c r="K2" s="218"/>
      <c r="L2" s="218"/>
      <c r="M2" s="218"/>
      <c r="N2" s="218"/>
    </row>
    <row r="3" spans="2:21" ht="18" customHeight="1" thickBot="1">
      <c r="B3" s="2" t="s">
        <v>15</v>
      </c>
    </row>
    <row r="4" spans="2:21" ht="13.5" customHeight="1">
      <c r="B4" s="198" t="s">
        <v>284</v>
      </c>
      <c r="C4" s="198"/>
      <c r="D4" s="206"/>
      <c r="E4" s="195" t="s">
        <v>357</v>
      </c>
      <c r="F4" s="197"/>
      <c r="G4" s="227" t="s">
        <v>334</v>
      </c>
      <c r="H4" s="228"/>
      <c r="I4" s="228"/>
      <c r="J4" s="228"/>
      <c r="K4" s="228"/>
      <c r="L4" s="228"/>
      <c r="M4" s="81"/>
      <c r="N4" s="81"/>
      <c r="O4" s="82"/>
      <c r="P4" s="195" t="s">
        <v>17</v>
      </c>
      <c r="Q4" s="196"/>
      <c r="R4" s="196"/>
      <c r="S4" s="196"/>
      <c r="T4" s="196"/>
      <c r="U4" s="196"/>
    </row>
    <row r="5" spans="2:21" ht="13.5" customHeight="1">
      <c r="B5" s="219"/>
      <c r="C5" s="219"/>
      <c r="D5" s="220"/>
      <c r="E5" s="221" t="s">
        <v>18</v>
      </c>
      <c r="F5" s="221" t="s">
        <v>19</v>
      </c>
      <c r="G5" s="224" t="s">
        <v>6</v>
      </c>
      <c r="H5" s="223"/>
      <c r="I5" s="224" t="s">
        <v>9</v>
      </c>
      <c r="J5" s="223"/>
      <c r="K5" s="174" t="s">
        <v>20</v>
      </c>
      <c r="L5" s="73" t="s">
        <v>21</v>
      </c>
      <c r="M5" s="174"/>
      <c r="N5" s="222" t="s">
        <v>11</v>
      </c>
      <c r="O5" s="223"/>
      <c r="P5" s="224" t="s">
        <v>6</v>
      </c>
      <c r="Q5" s="223"/>
      <c r="R5" s="225" t="s">
        <v>22</v>
      </c>
      <c r="S5" s="226"/>
      <c r="T5" s="224" t="s">
        <v>11</v>
      </c>
      <c r="U5" s="222"/>
    </row>
    <row r="6" spans="2:21" ht="13.5" customHeight="1">
      <c r="B6" s="199"/>
      <c r="C6" s="199"/>
      <c r="D6" s="207"/>
      <c r="E6" s="204"/>
      <c r="F6" s="204"/>
      <c r="G6" s="172" t="s">
        <v>18</v>
      </c>
      <c r="H6" s="174" t="s">
        <v>19</v>
      </c>
      <c r="I6" s="172" t="s">
        <v>18</v>
      </c>
      <c r="J6" s="174" t="s">
        <v>19</v>
      </c>
      <c r="K6" s="172" t="s">
        <v>18</v>
      </c>
      <c r="L6" s="168" t="s">
        <v>19</v>
      </c>
      <c r="M6" s="172"/>
      <c r="N6" s="167" t="s">
        <v>18</v>
      </c>
      <c r="O6" s="174" t="s">
        <v>19</v>
      </c>
      <c r="P6" s="172" t="s">
        <v>18</v>
      </c>
      <c r="Q6" s="174" t="s">
        <v>19</v>
      </c>
      <c r="R6" s="83" t="s">
        <v>18</v>
      </c>
      <c r="S6" s="175" t="s">
        <v>19</v>
      </c>
      <c r="T6" s="172" t="s">
        <v>18</v>
      </c>
      <c r="U6" s="175" t="s">
        <v>19</v>
      </c>
    </row>
    <row r="7" spans="2:21" ht="6.95" customHeight="1">
      <c r="B7" s="178"/>
      <c r="C7" s="178"/>
      <c r="D7" s="178"/>
      <c r="E7" s="4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69"/>
      <c r="S7" s="169"/>
      <c r="T7" s="178"/>
      <c r="U7" s="169"/>
    </row>
    <row r="8" spans="2:21" ht="13.5" customHeight="1">
      <c r="B8" s="178" t="s">
        <v>407</v>
      </c>
      <c r="C8" s="2">
        <v>30</v>
      </c>
      <c r="D8" s="178" t="s">
        <v>408</v>
      </c>
      <c r="E8" s="65">
        <v>76285</v>
      </c>
      <c r="F8" s="64">
        <v>9057837</v>
      </c>
      <c r="G8" s="66">
        <v>52439</v>
      </c>
      <c r="H8" s="67">
        <v>4059811</v>
      </c>
      <c r="I8" s="68">
        <v>38797</v>
      </c>
      <c r="J8" s="64">
        <v>3348911</v>
      </c>
      <c r="K8" s="69">
        <v>705</v>
      </c>
      <c r="L8" s="64">
        <v>86514</v>
      </c>
      <c r="M8" s="64"/>
      <c r="N8" s="68">
        <v>12937</v>
      </c>
      <c r="O8" s="64">
        <v>624386</v>
      </c>
      <c r="P8" s="66">
        <v>23846</v>
      </c>
      <c r="Q8" s="67">
        <v>4998026</v>
      </c>
      <c r="R8" s="63">
        <v>13679</v>
      </c>
      <c r="S8" s="64">
        <v>1864475</v>
      </c>
      <c r="T8" s="68">
        <v>10167</v>
      </c>
      <c r="U8" s="64">
        <v>3133551</v>
      </c>
    </row>
    <row r="9" spans="2:21" ht="13.5" customHeight="1">
      <c r="B9" s="178" t="s">
        <v>401</v>
      </c>
      <c r="C9" s="141" t="s">
        <v>386</v>
      </c>
      <c r="D9" s="41"/>
      <c r="E9" s="57">
        <v>76396</v>
      </c>
      <c r="F9" s="58">
        <v>9117743</v>
      </c>
      <c r="G9" s="59">
        <v>52541</v>
      </c>
      <c r="H9" s="58">
        <v>4100165</v>
      </c>
      <c r="I9" s="60">
        <v>39014</v>
      </c>
      <c r="J9" s="61">
        <v>3386137</v>
      </c>
      <c r="K9" s="62">
        <v>695</v>
      </c>
      <c r="L9" s="61">
        <v>85213</v>
      </c>
      <c r="M9" s="61"/>
      <c r="N9" s="60">
        <v>12832</v>
      </c>
      <c r="O9" s="61">
        <v>628815</v>
      </c>
      <c r="P9" s="59">
        <v>23855</v>
      </c>
      <c r="Q9" s="58">
        <v>5017578</v>
      </c>
      <c r="R9" s="63">
        <v>13698</v>
      </c>
      <c r="S9" s="64">
        <v>1868236</v>
      </c>
      <c r="T9" s="60">
        <v>10157</v>
      </c>
      <c r="U9" s="64">
        <v>3149342</v>
      </c>
    </row>
    <row r="10" spans="2:21" s="19" customFormat="1" ht="13.5" customHeight="1">
      <c r="B10" s="178"/>
      <c r="C10" s="80">
        <v>2</v>
      </c>
      <c r="D10" s="41"/>
      <c r="E10" s="57">
        <v>76541</v>
      </c>
      <c r="F10" s="58">
        <v>9185949</v>
      </c>
      <c r="G10" s="59">
        <v>52522</v>
      </c>
      <c r="H10" s="58">
        <v>4127768</v>
      </c>
      <c r="I10" s="60">
        <v>39140</v>
      </c>
      <c r="J10" s="61">
        <v>3414104</v>
      </c>
      <c r="K10" s="62">
        <v>674</v>
      </c>
      <c r="L10" s="61">
        <v>83214</v>
      </c>
      <c r="M10" s="61"/>
      <c r="N10" s="60">
        <v>12708</v>
      </c>
      <c r="O10" s="61">
        <v>630450</v>
      </c>
      <c r="P10" s="59">
        <v>24019</v>
      </c>
      <c r="Q10" s="58">
        <v>5058181</v>
      </c>
      <c r="R10" s="63">
        <v>13808</v>
      </c>
      <c r="S10" s="64">
        <v>1881465</v>
      </c>
      <c r="T10" s="60">
        <v>10211</v>
      </c>
      <c r="U10" s="64">
        <v>3176716</v>
      </c>
    </row>
    <row r="11" spans="2:21" s="19" customFormat="1" ht="13.5" customHeight="1">
      <c r="C11" s="143">
        <v>3</v>
      </c>
      <c r="D11" s="52"/>
      <c r="E11" s="150">
        <v>76498</v>
      </c>
      <c r="F11" s="151">
        <v>9226139</v>
      </c>
      <c r="G11" s="152">
        <v>52502</v>
      </c>
      <c r="H11" s="151">
        <v>4155649</v>
      </c>
      <c r="I11" s="153">
        <v>39286</v>
      </c>
      <c r="J11" s="154">
        <v>3442707</v>
      </c>
      <c r="K11" s="155">
        <v>674</v>
      </c>
      <c r="L11" s="154">
        <v>83123</v>
      </c>
      <c r="M11" s="154"/>
      <c r="N11" s="153">
        <v>12542</v>
      </c>
      <c r="O11" s="154">
        <v>629819</v>
      </c>
      <c r="P11" s="152">
        <v>23996</v>
      </c>
      <c r="Q11" s="151">
        <v>5070490</v>
      </c>
      <c r="R11" s="156">
        <v>13795</v>
      </c>
      <c r="S11" s="157">
        <v>1880383</v>
      </c>
      <c r="T11" s="153">
        <v>10201</v>
      </c>
      <c r="U11" s="157">
        <v>3190107</v>
      </c>
    </row>
    <row r="12" spans="2:21" ht="6.95" customHeight="1">
      <c r="B12" s="178"/>
      <c r="C12" s="142"/>
      <c r="D12" s="178"/>
      <c r="E12" s="4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69"/>
      <c r="S12" s="169"/>
      <c r="T12" s="178"/>
      <c r="U12" s="169"/>
    </row>
    <row r="13" spans="2:21" s="19" customFormat="1" ht="14.25" customHeight="1">
      <c r="B13" s="76"/>
      <c r="C13" s="19">
        <v>4</v>
      </c>
      <c r="E13" s="150">
        <v>76508</v>
      </c>
      <c r="F13" s="265">
        <v>9293780</v>
      </c>
      <c r="G13" s="265">
        <v>52518</v>
      </c>
      <c r="H13" s="265">
        <v>4184227</v>
      </c>
      <c r="I13" s="265">
        <v>39448</v>
      </c>
      <c r="J13" s="265">
        <v>3472531</v>
      </c>
      <c r="K13" s="265">
        <v>666</v>
      </c>
      <c r="L13" s="265">
        <v>82292</v>
      </c>
      <c r="M13" s="265"/>
      <c r="N13" s="265">
        <v>12404</v>
      </c>
      <c r="O13" s="265">
        <v>629404</v>
      </c>
      <c r="P13" s="265">
        <v>23990</v>
      </c>
      <c r="Q13" s="265">
        <v>5109553</v>
      </c>
      <c r="R13" s="265">
        <v>13797</v>
      </c>
      <c r="S13" s="265">
        <v>1882823</v>
      </c>
      <c r="T13" s="265">
        <v>10193</v>
      </c>
      <c r="U13" s="265">
        <v>3226730</v>
      </c>
    </row>
    <row r="14" spans="2:21" ht="6.95" customHeight="1" thickBot="1">
      <c r="B14" s="47"/>
      <c r="C14" s="47"/>
      <c r="D14" s="47"/>
      <c r="E14" s="84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85"/>
      <c r="S14" s="85"/>
      <c r="T14" s="47"/>
      <c r="U14" s="85"/>
    </row>
    <row r="15" spans="2:21" ht="18" customHeight="1">
      <c r="C15" s="2" t="s">
        <v>23</v>
      </c>
    </row>
    <row r="16" spans="2:2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</sheetData>
  <mergeCells count="13">
    <mergeCell ref="P4:U4"/>
    <mergeCell ref="P5:Q5"/>
    <mergeCell ref="R5:S5"/>
    <mergeCell ref="T5:U5"/>
    <mergeCell ref="G4:L4"/>
    <mergeCell ref="I5:J5"/>
    <mergeCell ref="B4:D6"/>
    <mergeCell ref="E4:F4"/>
    <mergeCell ref="E5:E6"/>
    <mergeCell ref="F5:F6"/>
    <mergeCell ref="J2:N2"/>
    <mergeCell ref="N5:O5"/>
    <mergeCell ref="G5:H5"/>
  </mergeCells>
  <phoneticPr fontId="1"/>
  <pageMargins left="0.74803149606299213" right="0.74803149606299213" top="0.98425196850393704" bottom="0.98425196850393704" header="0.51181102362204722" footer="0.51181102362204722"/>
  <pageSetup paperSize="9" scale="75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M12"/>
  <sheetViews>
    <sheetView showGridLines="0" tabSelected="1" zoomScaleNormal="100" zoomScaleSheetLayoutView="100" workbookViewId="0">
      <selection activeCell="S7" sqref="S7"/>
    </sheetView>
  </sheetViews>
  <sheetFormatPr defaultRowHeight="13.5" customHeight="1"/>
  <cols>
    <col min="1" max="1" width="5" style="2" customWidth="1"/>
    <col min="2" max="2" width="4.5" style="2" customWidth="1"/>
    <col min="3" max="3" width="2.75" style="2" customWidth="1"/>
    <col min="4" max="4" width="2.875" style="2" bestFit="1" customWidth="1"/>
    <col min="5" max="6" width="9.25" style="2" customWidth="1"/>
    <col min="7" max="7" width="9.375" style="2" customWidth="1"/>
    <col min="8" max="8" width="8.5" style="2" customWidth="1"/>
    <col min="9" max="9" width="9" style="2" customWidth="1"/>
    <col min="10" max="10" width="7.625" style="2" customWidth="1"/>
    <col min="11" max="11" width="8.375" style="2" customWidth="1"/>
    <col min="12" max="12" width="7.75" style="2" customWidth="1"/>
    <col min="13" max="13" width="7.625" style="2" customWidth="1"/>
    <col min="14" max="14" width="1.5" style="2" customWidth="1"/>
    <col min="15" max="16384" width="9" style="2"/>
  </cols>
  <sheetData>
    <row r="2" spans="2:13" s="19" customFormat="1" ht="18" customHeight="1">
      <c r="F2" s="230" t="s">
        <v>378</v>
      </c>
      <c r="G2" s="218"/>
      <c r="H2" s="218"/>
      <c r="I2" s="218"/>
      <c r="J2" s="218"/>
    </row>
    <row r="3" spans="2:13" ht="18" customHeight="1" thickBot="1">
      <c r="K3" s="188" t="s">
        <v>180</v>
      </c>
      <c r="L3" s="188"/>
      <c r="M3" s="188"/>
    </row>
    <row r="4" spans="2:13" ht="18" customHeight="1">
      <c r="B4" s="198" t="s">
        <v>16</v>
      </c>
      <c r="C4" s="234"/>
      <c r="D4" s="234"/>
      <c r="E4" s="215" t="s">
        <v>6</v>
      </c>
      <c r="F4" s="195" t="s">
        <v>181</v>
      </c>
      <c r="G4" s="196"/>
      <c r="H4" s="197"/>
      <c r="I4" s="215" t="s">
        <v>182</v>
      </c>
      <c r="J4" s="196"/>
      <c r="K4" s="196"/>
      <c r="L4" s="196"/>
      <c r="M4" s="231" t="s">
        <v>238</v>
      </c>
    </row>
    <row r="5" spans="2:13" ht="18" customHeight="1">
      <c r="B5" s="235"/>
      <c r="C5" s="235"/>
      <c r="D5" s="235"/>
      <c r="E5" s="237"/>
      <c r="F5" s="239" t="s">
        <v>6</v>
      </c>
      <c r="G5" s="145" t="s">
        <v>183</v>
      </c>
      <c r="H5" s="145" t="s">
        <v>183</v>
      </c>
      <c r="I5" s="221" t="s">
        <v>6</v>
      </c>
      <c r="J5" s="146" t="s">
        <v>237</v>
      </c>
      <c r="K5" s="221" t="s">
        <v>184</v>
      </c>
      <c r="L5" s="221" t="s">
        <v>185</v>
      </c>
      <c r="M5" s="232"/>
    </row>
    <row r="6" spans="2:13" ht="18" customHeight="1">
      <c r="B6" s="236"/>
      <c r="C6" s="236"/>
      <c r="D6" s="236"/>
      <c r="E6" s="238"/>
      <c r="F6" s="204"/>
      <c r="G6" s="147" t="s">
        <v>220</v>
      </c>
      <c r="H6" s="147" t="s">
        <v>221</v>
      </c>
      <c r="I6" s="204"/>
      <c r="J6" s="112" t="s">
        <v>236</v>
      </c>
      <c r="K6" s="204"/>
      <c r="L6" s="204"/>
      <c r="M6" s="233"/>
    </row>
    <row r="7" spans="2:13" ht="14.25" customHeight="1">
      <c r="B7" s="178" t="s">
        <v>12</v>
      </c>
      <c r="C7" s="178">
        <v>10</v>
      </c>
      <c r="D7" s="178" t="s">
        <v>14</v>
      </c>
      <c r="E7" s="46">
        <v>45310</v>
      </c>
      <c r="F7" s="42">
        <v>40850</v>
      </c>
      <c r="G7" s="42">
        <v>40620</v>
      </c>
      <c r="H7" s="42">
        <v>220</v>
      </c>
      <c r="I7" s="42">
        <v>4470</v>
      </c>
      <c r="J7" s="42">
        <v>60</v>
      </c>
      <c r="K7" s="42">
        <v>4260</v>
      </c>
      <c r="L7" s="42">
        <v>150</v>
      </c>
      <c r="M7" s="42">
        <v>50</v>
      </c>
    </row>
    <row r="8" spans="2:13" ht="14.25" customHeight="1">
      <c r="B8" s="178"/>
      <c r="C8" s="178">
        <v>15</v>
      </c>
      <c r="D8" s="178"/>
      <c r="E8" s="46">
        <v>48750</v>
      </c>
      <c r="F8" s="42">
        <v>43260</v>
      </c>
      <c r="G8" s="42">
        <v>43230</v>
      </c>
      <c r="H8" s="42">
        <v>30</v>
      </c>
      <c r="I8" s="42">
        <v>5490</v>
      </c>
      <c r="J8" s="42">
        <v>10</v>
      </c>
      <c r="K8" s="42">
        <v>5480</v>
      </c>
      <c r="L8" s="42">
        <v>0</v>
      </c>
      <c r="M8" s="42">
        <v>70</v>
      </c>
    </row>
    <row r="9" spans="2:13" s="19" customFormat="1" ht="14.25" customHeight="1">
      <c r="B9" s="7"/>
      <c r="C9" s="178">
        <v>20</v>
      </c>
      <c r="D9" s="178"/>
      <c r="E9" s="46">
        <v>50700</v>
      </c>
      <c r="F9" s="42">
        <v>43740</v>
      </c>
      <c r="G9" s="42">
        <v>43410</v>
      </c>
      <c r="H9" s="42">
        <v>330</v>
      </c>
      <c r="I9" s="42">
        <v>6960</v>
      </c>
      <c r="J9" s="42">
        <v>200</v>
      </c>
      <c r="K9" s="42">
        <v>6740</v>
      </c>
      <c r="L9" s="42">
        <v>20</v>
      </c>
      <c r="M9" s="42">
        <v>110</v>
      </c>
    </row>
    <row r="10" spans="2:13" s="19" customFormat="1" ht="14.25" customHeight="1">
      <c r="B10" s="7"/>
      <c r="C10" s="178">
        <v>25</v>
      </c>
      <c r="D10" s="178"/>
      <c r="E10" s="46">
        <v>53840</v>
      </c>
      <c r="F10" s="42">
        <v>46350</v>
      </c>
      <c r="G10" s="42">
        <v>46120</v>
      </c>
      <c r="H10" s="42">
        <v>230</v>
      </c>
      <c r="I10" s="42">
        <v>7490</v>
      </c>
      <c r="J10" s="42">
        <v>0</v>
      </c>
      <c r="K10" s="42">
        <v>7440</v>
      </c>
      <c r="L10" s="42">
        <v>60</v>
      </c>
      <c r="M10" s="42">
        <v>40</v>
      </c>
    </row>
    <row r="11" spans="2:13" s="19" customFormat="1" ht="14.25" customHeight="1" thickBot="1">
      <c r="B11" s="21"/>
      <c r="C11" s="148">
        <v>30</v>
      </c>
      <c r="D11" s="148"/>
      <c r="E11" s="149">
        <v>55870</v>
      </c>
      <c r="F11" s="126">
        <v>47430</v>
      </c>
      <c r="G11" s="126">
        <v>47030</v>
      </c>
      <c r="H11" s="126">
        <v>410</v>
      </c>
      <c r="I11" s="126">
        <v>8440</v>
      </c>
      <c r="J11" s="126">
        <v>90</v>
      </c>
      <c r="K11" s="126">
        <v>8270</v>
      </c>
      <c r="L11" s="126">
        <v>80</v>
      </c>
      <c r="M11" s="126">
        <v>50</v>
      </c>
    </row>
    <row r="12" spans="2:13" ht="18" customHeight="1">
      <c r="B12" s="229" t="s">
        <v>213</v>
      </c>
      <c r="C12" s="229"/>
      <c r="D12" s="229"/>
      <c r="E12" s="229"/>
      <c r="F12" s="229"/>
    </row>
  </sheetData>
  <mergeCells count="12">
    <mergeCell ref="B12:F12"/>
    <mergeCell ref="F2:J2"/>
    <mergeCell ref="K3:M3"/>
    <mergeCell ref="M4:M6"/>
    <mergeCell ref="B4:D6"/>
    <mergeCell ref="E4:E6"/>
    <mergeCell ref="F4:H4"/>
    <mergeCell ref="I4:L4"/>
    <mergeCell ref="F5:F6"/>
    <mergeCell ref="K5:K6"/>
    <mergeCell ref="L5:L6"/>
    <mergeCell ref="I5:I6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7-1</vt:lpstr>
      <vt:lpstr>7-2</vt:lpstr>
      <vt:lpstr>7-3</vt:lpstr>
      <vt:lpstr>7-4</vt:lpstr>
      <vt:lpstr>7-5</vt:lpstr>
      <vt:lpstr>7-6</vt:lpstr>
      <vt:lpstr>7-7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'7-3'!Print_Area</vt:lpstr>
      <vt:lpstr>'7-4'!Print_Area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2023-06-08T00:03:08Z</cp:lastPrinted>
  <dcterms:created xsi:type="dcterms:W3CDTF">1998-12-10T04:54:32Z</dcterms:created>
  <dcterms:modified xsi:type="dcterms:W3CDTF">2024-06-25T04:08:11Z</dcterms:modified>
</cp:coreProperties>
</file>