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192" yWindow="96" windowWidth="8988" windowHeight="4992" firstSheet="7" activeTab="8"/>
  </bookViews>
  <sheets>
    <sheet name="10-1金融機関店舗数" sheetId="1" r:id="rId1"/>
    <sheet name="10-2経済活動別市内総生産及び純生産" sheetId="12" r:id="rId2"/>
    <sheet name="10-3市民所得の分配" sheetId="13" r:id="rId3"/>
    <sheet name="10-4家計所得" sheetId="14" r:id="rId4"/>
    <sheet name="10-5所得分析指標" sheetId="15" r:id="rId5"/>
    <sheet name="10-6県庁所在地中分類消費者物価指数" sheetId="16" r:id="rId6"/>
    <sheet name="10-7　１世帯当たりの１か月間の収入と支出（二人以上の世帯の" sheetId="8" r:id="rId7"/>
    <sheet name="10-8　１世帯当たりの年間収入と資産・負債現在高（二人以上の" sheetId="18" r:id="rId8"/>
    <sheet name="10-9国内企業物価指数" sheetId="17" r:id="rId9"/>
  </sheets>
  <definedNames>
    <definedName name="_xlnm.Print_Area" localSheetId="0">'10-1金融機関店舗数'!$A$1:$K$13</definedName>
    <definedName name="_xlnm.Print_Area" localSheetId="2">'10-3市民所得の分配'!$A$1:$H$16</definedName>
    <definedName name="_xlnm.Print_Area" localSheetId="3">'10-4家計所得'!$A$1:$I$13</definedName>
    <definedName name="_xlnm.Print_Area" localSheetId="4">'10-5所得分析指標'!$A$1:$M$17</definedName>
    <definedName name="_xlnm.Print_Area" localSheetId="5">'10-6県庁所在地中分類消費者物価指数'!$A$1:$U$52</definedName>
    <definedName name="_xlnm.Print_Area" localSheetId="7">'10-8　１世帯当たりの年間収入と資産・負債現在高（二人以上の'!$A$1:$T$20</definedName>
  </definedNames>
  <calcPr calcId="162913"/>
</workbook>
</file>

<file path=xl/calcChain.xml><?xml version="1.0" encoding="utf-8"?>
<calcChain xmlns="http://schemas.openxmlformats.org/spreadsheetml/2006/main">
  <c r="H9" i="12" l="1"/>
  <c r="H7" i="12" s="1"/>
  <c r="G9" i="12"/>
  <c r="G7" i="12" s="1"/>
  <c r="E11" i="1" l="1"/>
  <c r="F9" i="12" l="1"/>
  <c r="F7" i="12"/>
  <c r="E9" i="12"/>
  <c r="E7" i="12" s="1"/>
</calcChain>
</file>

<file path=xl/sharedStrings.xml><?xml version="1.0" encoding="utf-8"?>
<sst xmlns="http://schemas.openxmlformats.org/spreadsheetml/2006/main" count="350" uniqueCount="277">
  <si>
    <t>肉類</t>
    <rPh sb="0" eb="2">
      <t>ニクルイ</t>
    </rPh>
    <phoneticPr fontId="1"/>
  </si>
  <si>
    <t>ガス代</t>
    <rPh sb="0" eb="3">
      <t>ガスダイ</t>
    </rPh>
    <phoneticPr fontId="1"/>
  </si>
  <si>
    <t>交通</t>
    <rPh sb="0" eb="2">
      <t>コウツウ</t>
    </rPh>
    <phoneticPr fontId="1"/>
  </si>
  <si>
    <t>通信</t>
    <rPh sb="0" eb="2">
      <t>ツウシン</t>
    </rPh>
    <phoneticPr fontId="1"/>
  </si>
  <si>
    <t>教育</t>
    <rPh sb="0" eb="2">
      <t>キョウイク</t>
    </rPh>
    <phoneticPr fontId="1"/>
  </si>
  <si>
    <t>教養娯楽サービス</t>
    <rPh sb="0" eb="2">
      <t>キョウヨウ</t>
    </rPh>
    <rPh sb="2" eb="4">
      <t>ゴラク</t>
    </rPh>
    <phoneticPr fontId="1"/>
  </si>
  <si>
    <t>果物</t>
    <rPh sb="0" eb="2">
      <t>クダモノ</t>
    </rPh>
    <phoneticPr fontId="1"/>
  </si>
  <si>
    <t>教養娯楽</t>
    <rPh sb="0" eb="2">
      <t>キョウヨウ</t>
    </rPh>
    <rPh sb="2" eb="4">
      <t>ゴラク</t>
    </rPh>
    <phoneticPr fontId="1"/>
  </si>
  <si>
    <t>収支項目</t>
    <rPh sb="0" eb="2">
      <t>シュウシ</t>
    </rPh>
    <rPh sb="2" eb="4">
      <t>コウモク</t>
    </rPh>
    <phoneticPr fontId="1"/>
  </si>
  <si>
    <t>集計世帯数</t>
    <rPh sb="0" eb="2">
      <t>シュウケイ</t>
    </rPh>
    <rPh sb="2" eb="5">
      <t>セタイスウ</t>
    </rPh>
    <phoneticPr fontId="1"/>
  </si>
  <si>
    <t>世帯人員</t>
    <rPh sb="0" eb="2">
      <t>セタイ</t>
    </rPh>
    <rPh sb="2" eb="4">
      <t>ジンイン</t>
    </rPh>
    <phoneticPr fontId="1"/>
  </si>
  <si>
    <t>（人）</t>
    <rPh sb="1" eb="2">
      <t>ニン</t>
    </rPh>
    <phoneticPr fontId="1"/>
  </si>
  <si>
    <t>有業人員</t>
    <rPh sb="0" eb="1">
      <t>ユウ</t>
    </rPh>
    <rPh sb="1" eb="2">
      <t>ギョウ</t>
    </rPh>
    <rPh sb="2" eb="4">
      <t>ジンイン</t>
    </rPh>
    <phoneticPr fontId="1"/>
  </si>
  <si>
    <t>世帯主の年齢</t>
    <rPh sb="0" eb="3">
      <t>セタイヌシ</t>
    </rPh>
    <rPh sb="4" eb="6">
      <t>ネンレイ</t>
    </rPh>
    <phoneticPr fontId="1"/>
  </si>
  <si>
    <t>（歳）</t>
    <rPh sb="1" eb="2">
      <t>トシ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</si>
  <si>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</si>
  <si>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</si>
  <si>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実収入</t>
    <rPh sb="0" eb="3">
      <t>ジツシュウニュウ</t>
    </rPh>
    <phoneticPr fontId="1"/>
  </si>
  <si>
    <t>経常収入</t>
    <rPh sb="0" eb="2">
      <t>ケイジョウ</t>
    </rPh>
    <rPh sb="2" eb="4">
      <t>シュウニュウ</t>
    </rPh>
    <phoneticPr fontId="1"/>
  </si>
  <si>
    <t>勤め先収入</t>
    <rPh sb="0" eb="3">
      <t>ツトメサキ</t>
    </rPh>
    <rPh sb="3" eb="5">
      <t>シュウニュウ</t>
    </rPh>
    <phoneticPr fontId="1"/>
  </si>
  <si>
    <t>世帯主の勤め先収入</t>
    <rPh sb="0" eb="3">
      <t>セタイヌシ</t>
    </rPh>
    <rPh sb="4" eb="7">
      <t>ツトメサキ</t>
    </rPh>
    <rPh sb="7" eb="9">
      <t>シュウニュウ</t>
    </rPh>
    <phoneticPr fontId="1"/>
  </si>
  <si>
    <t>他の世帯員の勤め先収入</t>
    <rPh sb="0" eb="1">
      <t>ホカ</t>
    </rPh>
    <rPh sb="2" eb="5">
      <t>セタイイン</t>
    </rPh>
    <rPh sb="6" eb="9">
      <t>ツトメサキ</t>
    </rPh>
    <rPh sb="9" eb="11">
      <t>シュウニュウ</t>
    </rPh>
    <phoneticPr fontId="1"/>
  </si>
  <si>
    <t>事業・内職収入</t>
    <rPh sb="0" eb="2">
      <t>ジギョウ</t>
    </rPh>
    <rPh sb="3" eb="5">
      <t>ナイショク</t>
    </rPh>
    <rPh sb="5" eb="7">
      <t>シュウニュウ</t>
    </rPh>
    <phoneticPr fontId="1"/>
  </si>
  <si>
    <t>他の経常収入</t>
    <rPh sb="0" eb="1">
      <t>ホカ</t>
    </rPh>
    <rPh sb="2" eb="4">
      <t>ケイジョウ</t>
    </rPh>
    <rPh sb="4" eb="6">
      <t>シュウニュウ</t>
    </rPh>
    <phoneticPr fontId="1"/>
  </si>
  <si>
    <t>社会保障給付</t>
    <rPh sb="0" eb="4">
      <t>シャカイホショウ</t>
    </rPh>
    <rPh sb="4" eb="6">
      <t>キュウフ</t>
    </rPh>
    <phoneticPr fontId="1"/>
  </si>
  <si>
    <t>可処分所得</t>
    <rPh sb="0" eb="1">
      <t>カ</t>
    </rPh>
    <rPh sb="1" eb="3">
      <t>ショブン</t>
    </rPh>
    <rPh sb="3" eb="5">
      <t>ショトク</t>
    </rPh>
    <phoneticPr fontId="1"/>
  </si>
  <si>
    <t>実支出</t>
    <rPh sb="0" eb="1">
      <t>ジツ</t>
    </rPh>
    <rPh sb="1" eb="3">
      <t>シシュツ</t>
    </rPh>
    <phoneticPr fontId="1"/>
  </si>
  <si>
    <t>消費支出</t>
    <rPh sb="0" eb="2">
      <t>ショウヒ</t>
    </rPh>
    <rPh sb="2" eb="4">
      <t>シシュツ</t>
    </rPh>
    <phoneticPr fontId="1"/>
  </si>
  <si>
    <t>食料</t>
    <rPh sb="0" eb="2">
      <t>ショクリョウ</t>
    </rPh>
    <phoneticPr fontId="1"/>
  </si>
  <si>
    <t>魚介類</t>
    <rPh sb="0" eb="3">
      <t>ギョカイルイ</t>
    </rPh>
    <phoneticPr fontId="1"/>
  </si>
  <si>
    <t>野菜・海藻</t>
    <rPh sb="0" eb="2">
      <t>ヤサイ</t>
    </rPh>
    <rPh sb="3" eb="5">
      <t>カイソウ</t>
    </rPh>
    <phoneticPr fontId="1"/>
  </si>
  <si>
    <t>外食</t>
    <rPh sb="0" eb="2">
      <t>ガイショク</t>
    </rPh>
    <phoneticPr fontId="1"/>
  </si>
  <si>
    <t>住居</t>
    <rPh sb="0" eb="2">
      <t>ジュウキョ</t>
    </rPh>
    <phoneticPr fontId="1"/>
  </si>
  <si>
    <t>家賃・地代</t>
    <rPh sb="0" eb="2">
      <t>ヤチン</t>
    </rPh>
    <rPh sb="3" eb="5">
      <t>チダイ</t>
    </rPh>
    <phoneticPr fontId="1"/>
  </si>
  <si>
    <t>光熱・水道</t>
    <rPh sb="0" eb="2">
      <t>コウネツ</t>
    </rPh>
    <rPh sb="3" eb="5">
      <t>スイドウ</t>
    </rPh>
    <phoneticPr fontId="1"/>
  </si>
  <si>
    <t>電気代</t>
    <rPh sb="0" eb="3">
      <t>デンキダイ</t>
    </rPh>
    <phoneticPr fontId="1"/>
  </si>
  <si>
    <t>交通・通信</t>
    <rPh sb="0" eb="2">
      <t>コウツウ</t>
    </rPh>
    <rPh sb="3" eb="5">
      <t>ツウシン</t>
    </rPh>
    <phoneticPr fontId="1"/>
  </si>
  <si>
    <t>その他の消費支出</t>
    <rPh sb="0" eb="3">
      <t>ソノタ</t>
    </rPh>
    <rPh sb="4" eb="6">
      <t>ショウヒ</t>
    </rPh>
    <rPh sb="6" eb="8">
      <t>シシュツ</t>
    </rPh>
    <phoneticPr fontId="1"/>
  </si>
  <si>
    <t>諸雑費</t>
    <rPh sb="0" eb="1">
      <t>ショ</t>
    </rPh>
    <rPh sb="1" eb="3">
      <t>ザッピ</t>
    </rPh>
    <phoneticPr fontId="1"/>
  </si>
  <si>
    <t>交際費</t>
    <rPh sb="0" eb="2">
      <t>コウサイ</t>
    </rPh>
    <rPh sb="2" eb="3">
      <t>ヒ</t>
    </rPh>
    <phoneticPr fontId="1"/>
  </si>
  <si>
    <t>仕送り金</t>
    <rPh sb="0" eb="2">
      <t>シオク</t>
    </rPh>
    <rPh sb="3" eb="4">
      <t>キン</t>
    </rPh>
    <phoneticPr fontId="1"/>
  </si>
  <si>
    <t>（再掲）</t>
    <rPh sb="1" eb="3">
      <t>サイケイ</t>
    </rPh>
    <phoneticPr fontId="1"/>
  </si>
  <si>
    <t>移転支出</t>
    <rPh sb="0" eb="4">
      <t>イテンシシュツ</t>
    </rPh>
    <phoneticPr fontId="1"/>
  </si>
  <si>
    <t>非消費支出</t>
    <rPh sb="0" eb="1">
      <t>ヒ</t>
    </rPh>
    <rPh sb="1" eb="3">
      <t>ショウヒ</t>
    </rPh>
    <rPh sb="3" eb="5">
      <t>シシュツ</t>
    </rPh>
    <phoneticPr fontId="1"/>
  </si>
  <si>
    <t>（単位：円）</t>
    <rPh sb="1" eb="3">
      <t>タンイ</t>
    </rPh>
    <rPh sb="4" eb="5">
      <t>エン</t>
    </rPh>
    <phoneticPr fontId="1"/>
  </si>
  <si>
    <t>保健医療</t>
    <rPh sb="0" eb="2">
      <t>ホケン</t>
    </rPh>
    <rPh sb="2" eb="4">
      <t>イリョウ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</si>
  <si>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</si>
  <si>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</si>
  <si>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（各年12月31日）</t>
  </si>
  <si>
    <t>年次</t>
  </si>
  <si>
    <t>総数</t>
  </si>
  <si>
    <t>普通銀行</t>
  </si>
  <si>
    <t>信託銀行</t>
  </si>
  <si>
    <t>信用金庫</t>
  </si>
  <si>
    <t>農　　業</t>
  </si>
  <si>
    <t>漁　　業</t>
  </si>
  <si>
    <t>労働金庫</t>
  </si>
  <si>
    <t>協同組合</t>
  </si>
  <si>
    <t>信 用 部</t>
  </si>
  <si>
    <t>　資料：市会計課　　注）出張所を含む。</t>
  </si>
  <si>
    <t>市内純生産・総生産</t>
    <rPh sb="0" eb="2">
      <t>シナイ</t>
    </rPh>
    <rPh sb="2" eb="3">
      <t>ジュン</t>
    </rPh>
    <rPh sb="3" eb="5">
      <t>セイサン</t>
    </rPh>
    <rPh sb="6" eb="9">
      <t>ソウセイサン</t>
    </rPh>
    <phoneticPr fontId="1"/>
  </si>
  <si>
    <t>総                    合</t>
    <rPh sb="0" eb="1">
      <t>フサ</t>
    </rPh>
    <rPh sb="21" eb="22">
      <t>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</si>
  <si>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</si>
  <si>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</si>
  <si>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光熱・水道</t>
    <rPh sb="0" eb="2">
      <t>コウネツ</t>
    </rPh>
    <rPh sb="3" eb="5">
      <t>スイドウ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</si>
  <si>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</si>
  <si>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</si>
  <si>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</si>
  <si>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</si>
  <si>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</si>
  <si>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2">
      <t>ザツ</t>
    </rPh>
    <rPh sb="2" eb="3">
      <t>ヒ</t>
    </rPh>
    <phoneticPr fontId="1"/>
  </si>
  <si>
    <t>設備修繕・維持</t>
    <rPh sb="0" eb="2">
      <t>セツビ</t>
    </rPh>
    <rPh sb="2" eb="4">
      <t>シュウゼン</t>
    </rPh>
    <rPh sb="5" eb="7">
      <t>イジ</t>
    </rPh>
    <phoneticPr fontId="1"/>
  </si>
  <si>
    <t>シャツ・セーター・下着類</t>
    <rPh sb="9" eb="11">
      <t>シタギ</t>
    </rPh>
    <rPh sb="11" eb="12">
      <t>ルイ</t>
    </rPh>
    <phoneticPr fontId="1"/>
  </si>
  <si>
    <t>交通・通信</t>
    <rPh sb="0" eb="2">
      <t>コウツウ</t>
    </rPh>
    <rPh sb="3" eb="5">
      <t>ツウシン</t>
    </rPh>
    <phoneticPr fontId="1"/>
  </si>
  <si>
    <t>（単位：百万円）</t>
    <rPh sb="1" eb="3">
      <t>タンイ</t>
    </rPh>
    <rPh sb="4" eb="6">
      <t>ヒャクマン</t>
    </rPh>
    <rPh sb="6" eb="7">
      <t>センエン</t>
    </rPh>
    <phoneticPr fontId="1"/>
  </si>
  <si>
    <t>年度</t>
    <rPh sb="0" eb="2">
      <t>ネンド</t>
    </rPh>
    <phoneticPr fontId="1"/>
  </si>
  <si>
    <t>雇用者報酬</t>
    <rPh sb="0" eb="3">
      <t>コヨウシャ</t>
    </rPh>
    <rPh sb="3" eb="5">
      <t>ホウシュウ</t>
    </rPh>
    <phoneticPr fontId="1"/>
  </si>
  <si>
    <t>（法人企業の分配</t>
    <rPh sb="1" eb="3">
      <t>ホウジン</t>
    </rPh>
    <rPh sb="3" eb="5">
      <t>キギョウ</t>
    </rPh>
    <rPh sb="6" eb="8">
      <t>ブンパイ</t>
    </rPh>
    <phoneticPr fontId="1"/>
  </si>
  <si>
    <t>所得受払後）</t>
    <rPh sb="0" eb="2">
      <t>ショトク</t>
    </rPh>
    <rPh sb="2" eb="4">
      <t>ウケハライ</t>
    </rPh>
    <rPh sb="4" eb="5">
      <t>ゴ</t>
    </rPh>
    <phoneticPr fontId="1"/>
  </si>
  <si>
    <t>項目</t>
    <rPh sb="0" eb="2">
      <t>コウモク</t>
    </rPh>
    <phoneticPr fontId="1"/>
  </si>
  <si>
    <t>家計所得</t>
    <rPh sb="0" eb="2">
      <t>カケイ</t>
    </rPh>
    <rPh sb="2" eb="4">
      <t>ショトク</t>
    </rPh>
    <phoneticPr fontId="1"/>
  </si>
  <si>
    <t>利子</t>
    <rPh sb="0" eb="2">
      <t>リシ</t>
    </rPh>
    <phoneticPr fontId="1"/>
  </si>
  <si>
    <t>配当</t>
    <rPh sb="0" eb="2">
      <t>ハイトウ</t>
    </rPh>
    <phoneticPr fontId="1"/>
  </si>
  <si>
    <t>賃貸料</t>
    <rPh sb="0" eb="3">
      <t>チンタイリョウ</t>
    </rPh>
    <phoneticPr fontId="1"/>
  </si>
  <si>
    <t>１ｋ㎡当たり総生産</t>
    <rPh sb="3" eb="4">
      <t>ア</t>
    </rPh>
    <rPh sb="6" eb="9">
      <t>ソウセイサン</t>
    </rPh>
    <phoneticPr fontId="1"/>
  </si>
  <si>
    <t>人口密度（１ｋ㎡当たり人口）</t>
    <rPh sb="0" eb="2">
      <t>ジンコウ</t>
    </rPh>
    <rPh sb="2" eb="4">
      <t>ミツド</t>
    </rPh>
    <rPh sb="8" eb="9">
      <t>ア</t>
    </rPh>
    <rPh sb="11" eb="13">
      <t>ジンコウ</t>
    </rPh>
    <phoneticPr fontId="1"/>
  </si>
  <si>
    <t>百万円</t>
    <rPh sb="0" eb="1">
      <t>ヒャク</t>
    </rPh>
    <rPh sb="1" eb="3">
      <t>マンエン</t>
    </rPh>
    <phoneticPr fontId="1"/>
  </si>
  <si>
    <t>千円</t>
    <rPh sb="0" eb="1">
      <t>セン</t>
    </rPh>
    <rPh sb="1" eb="2">
      <t>エン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</si>
  <si>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</si>
  <si>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紙･同</t>
    <rPh sb="0" eb="1">
      <t>カミ</t>
    </rPh>
    <rPh sb="2" eb="3">
      <t>ドウ</t>
    </rPh>
    <phoneticPr fontId="1"/>
  </si>
  <si>
    <t>窯業･</t>
    <rPh sb="0" eb="1">
      <t>カマ</t>
    </rPh>
    <rPh sb="1" eb="2">
      <t>ギョウ</t>
    </rPh>
    <phoneticPr fontId="1"/>
  </si>
  <si>
    <t>石油･</t>
    <rPh sb="0" eb="2">
      <t>セキユ</t>
    </rPh>
    <phoneticPr fontId="1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</si>
  <si>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1"/>
  </si>
  <si>
    <t>総資本形成に係る消費税</t>
    <rPh sb="0" eb="3">
      <t>ソウシホン</t>
    </rPh>
    <rPh sb="3" eb="5">
      <t>ケイセイ</t>
    </rPh>
    <rPh sb="6" eb="7">
      <t>カカワ</t>
    </rPh>
    <rPh sb="8" eb="11">
      <t>ショウヒゼイ</t>
    </rPh>
    <phoneticPr fontId="1"/>
  </si>
  <si>
    <t>所得分析指標</t>
    <rPh sb="0" eb="2">
      <t>ショトク</t>
    </rPh>
    <rPh sb="2" eb="4">
      <t>ブンセキ</t>
    </rPh>
    <rPh sb="4" eb="6">
      <t>シヒョウ</t>
    </rPh>
    <phoneticPr fontId="1"/>
  </si>
  <si>
    <t>衣料</t>
    <rPh sb="0" eb="2">
      <t>イリョウ</t>
    </rPh>
    <phoneticPr fontId="1"/>
  </si>
  <si>
    <t>医薬品･健康保持用摂取品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1"/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</si>
  <si>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</si>
  <si>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身の回り用品</t>
    <rPh sb="0" eb="1">
      <t>ミ</t>
    </rPh>
    <rPh sb="2" eb="3">
      <t>マワ</t>
    </rPh>
    <rPh sb="4" eb="6">
      <t>ヨウヒン</t>
    </rPh>
    <phoneticPr fontId="1"/>
  </si>
  <si>
    <t>内</t>
    <rPh sb="0" eb="1">
      <t>ウチ</t>
    </rPh>
    <phoneticPr fontId="1"/>
  </si>
  <si>
    <t>用</t>
    <rPh sb="0" eb="1">
      <t>ヨウ</t>
    </rPh>
    <phoneticPr fontId="1"/>
  </si>
  <si>
    <t>機器</t>
    <rPh sb="1" eb="2">
      <t>キ</t>
    </rPh>
    <phoneticPr fontId="1"/>
  </si>
  <si>
    <t xml:space="preserve"> 1月</t>
    <rPh sb="1" eb="3">
      <t>１ガツ</t>
    </rPh>
    <phoneticPr fontId="1"/>
  </si>
  <si>
    <t>市民所得(分配)水準</t>
    <rPh sb="0" eb="2">
      <t>シミン</t>
    </rPh>
    <rPh sb="2" eb="4">
      <t>ショトク</t>
    </rPh>
    <rPh sb="5" eb="7">
      <t>ブンパイ</t>
    </rPh>
    <rPh sb="8" eb="10">
      <t>スイジュン</t>
    </rPh>
    <phoneticPr fontId="1"/>
  </si>
  <si>
    <t>純生産</t>
    <rPh sb="0" eb="1">
      <t>ジュン</t>
    </rPh>
    <rPh sb="1" eb="3">
      <t>セイサン</t>
    </rPh>
    <phoneticPr fontId="1"/>
  </si>
  <si>
    <t>総生産</t>
    <rPh sb="0" eb="3">
      <t>ソウセイサン</t>
    </rPh>
    <phoneticPr fontId="1"/>
  </si>
  <si>
    <t>経済活動</t>
    <rPh sb="0" eb="4">
      <t>ケイザイカツドウ</t>
    </rPh>
    <phoneticPr fontId="1"/>
  </si>
  <si>
    <t>農業</t>
    <rPh sb="0" eb="2">
      <t>ノウギョウ</t>
    </rPh>
    <phoneticPr fontId="1"/>
  </si>
  <si>
    <t>林業</t>
    <rPh sb="0" eb="2">
      <t>リンギョウ</t>
    </rPh>
    <phoneticPr fontId="1"/>
  </si>
  <si>
    <t>水産業</t>
    <rPh sb="0" eb="3">
      <t>スイサンギョウ</t>
    </rPh>
    <phoneticPr fontId="1"/>
  </si>
  <si>
    <t>鉱業</t>
    <rPh sb="0" eb="2">
      <t>コウギョウ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</si>
  <si>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</si>
  <si>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</si>
  <si>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電気・ガス・水道業</t>
    <rPh sb="0" eb="2">
      <t>デンキ</t>
    </rPh>
    <rPh sb="6" eb="9">
      <t>スイドウギョウ</t>
    </rPh>
    <phoneticPr fontId="1"/>
  </si>
  <si>
    <t>卸売・小売業</t>
    <rPh sb="0" eb="2">
      <t>オロシウリ</t>
    </rPh>
    <rPh sb="3" eb="6">
      <t>コウリギョウ</t>
    </rPh>
    <phoneticPr fontId="1"/>
  </si>
  <si>
    <t>金融・保険業</t>
    <rPh sb="0" eb="2">
      <t>キンユウ</t>
    </rPh>
    <rPh sb="3" eb="6">
      <t>ホケンギョウ</t>
    </rPh>
    <phoneticPr fontId="1"/>
  </si>
  <si>
    <t>(控除)</t>
    <phoneticPr fontId="1"/>
  </si>
  <si>
    <t>第一次産業</t>
    <rPh sb="0" eb="1">
      <t>ダイ</t>
    </rPh>
    <rPh sb="1" eb="3">
      <t>イチジ</t>
    </rPh>
    <rPh sb="3" eb="5">
      <t>サンギョウ</t>
    </rPh>
    <phoneticPr fontId="1"/>
  </si>
  <si>
    <t>第二次産業</t>
    <rPh sb="0" eb="1">
      <t>ダイ</t>
    </rPh>
    <rPh sb="1" eb="2">
      <t>ニ</t>
    </rPh>
    <rPh sb="2" eb="3">
      <t>イチジ</t>
    </rPh>
    <rPh sb="3" eb="5">
      <t>サンギョウ</t>
    </rPh>
    <phoneticPr fontId="1"/>
  </si>
  <si>
    <t>第三次産業</t>
    <rPh sb="0" eb="1">
      <t>ダイ</t>
    </rPh>
    <rPh sb="1" eb="2">
      <t>サン</t>
    </rPh>
    <rPh sb="2" eb="3">
      <t>イチジ</t>
    </rPh>
    <rPh sb="3" eb="5">
      <t>サンギョウ</t>
    </rPh>
    <phoneticPr fontId="1"/>
  </si>
  <si>
    <t>市民所得</t>
    <rPh sb="0" eb="2">
      <t>シミン</t>
    </rPh>
    <rPh sb="2" eb="4">
      <t>ショトク</t>
    </rPh>
    <phoneticPr fontId="1"/>
  </si>
  <si>
    <t>財産所得</t>
    <rPh sb="0" eb="4">
      <t>ザイサンショトク</t>
    </rPh>
    <phoneticPr fontId="1"/>
  </si>
  <si>
    <t>企業所得</t>
    <rPh sb="0" eb="2">
      <t>キギョウ</t>
    </rPh>
    <rPh sb="2" eb="4">
      <t>ショトク</t>
    </rPh>
    <phoneticPr fontId="1"/>
  </si>
  <si>
    <t>就業者１人当たり</t>
    <rPh sb="0" eb="2">
      <t>シュウギョウ</t>
    </rPh>
    <rPh sb="2" eb="3">
      <t>シャ</t>
    </rPh>
    <rPh sb="3" eb="5">
      <t>１ニン</t>
    </rPh>
    <rPh sb="5" eb="6">
      <t>ア</t>
    </rPh>
    <phoneticPr fontId="1"/>
  </si>
  <si>
    <t>実数</t>
    <rPh sb="0" eb="2">
      <t>ジッスウ</t>
    </rPh>
    <phoneticPr fontId="1"/>
  </si>
  <si>
    <t>人口１人
当たり</t>
    <phoneticPr fontId="1"/>
  </si>
  <si>
    <t>費目</t>
    <rPh sb="0" eb="2">
      <t>ヒモク</t>
    </rPh>
    <phoneticPr fontId="1"/>
  </si>
  <si>
    <t>履物類</t>
    <rPh sb="0" eb="2">
      <t>ハキモノ</t>
    </rPh>
    <rPh sb="2" eb="3">
      <t>ルイ</t>
    </rPh>
    <phoneticPr fontId="1"/>
  </si>
  <si>
    <t>穀類</t>
    <rPh sb="0" eb="2">
      <t>コクルイ</t>
    </rPh>
    <phoneticPr fontId="1"/>
  </si>
  <si>
    <t>魚介類</t>
    <rPh sb="0" eb="3">
      <t>ギョカイルイ</t>
    </rPh>
    <phoneticPr fontId="1"/>
  </si>
  <si>
    <t>被服関連サービス</t>
    <rPh sb="0" eb="2">
      <t>ヒフク</t>
    </rPh>
    <rPh sb="2" eb="4">
      <t>カンレン</t>
    </rPh>
    <phoneticPr fontId="1"/>
  </si>
  <si>
    <t>生鮮魚介</t>
    <rPh sb="0" eb="2">
      <t>セイセン</t>
    </rPh>
    <rPh sb="2" eb="4">
      <t>ギョカイ</t>
    </rPh>
    <phoneticPr fontId="1"/>
  </si>
  <si>
    <t>肉類</t>
    <rPh sb="0" eb="2">
      <t>ニクルイ</t>
    </rPh>
    <phoneticPr fontId="1"/>
  </si>
  <si>
    <t>乳卵類</t>
    <rPh sb="0" eb="1">
      <t>ニュウ</t>
    </rPh>
    <rPh sb="1" eb="2">
      <t>タマゴ</t>
    </rPh>
    <rPh sb="2" eb="3">
      <t>ルイ</t>
    </rPh>
    <phoneticPr fontId="1"/>
  </si>
  <si>
    <t>保健医療用品・器具</t>
    <rPh sb="0" eb="2">
      <t>ホケン</t>
    </rPh>
    <rPh sb="2" eb="4">
      <t>イリョウ</t>
    </rPh>
    <rPh sb="4" eb="6">
      <t>ヨウヒン</t>
    </rPh>
    <rPh sb="7" eb="9">
      <t>キグ</t>
    </rPh>
    <phoneticPr fontId="1"/>
  </si>
  <si>
    <t>生鮮野菜</t>
    <rPh sb="0" eb="2">
      <t>セイセン</t>
    </rPh>
    <rPh sb="2" eb="4">
      <t>ヤサイ</t>
    </rPh>
    <phoneticPr fontId="1"/>
  </si>
  <si>
    <t>保健医療サービス</t>
    <rPh sb="0" eb="2">
      <t>ホケン</t>
    </rPh>
    <rPh sb="2" eb="4">
      <t>イリョウ</t>
    </rPh>
    <phoneticPr fontId="1"/>
  </si>
  <si>
    <t>果物</t>
    <rPh sb="0" eb="2">
      <t>クダモノ</t>
    </rPh>
    <phoneticPr fontId="1"/>
  </si>
  <si>
    <t>生鮮果物</t>
    <rPh sb="0" eb="2">
      <t>セイセン</t>
    </rPh>
    <rPh sb="2" eb="4">
      <t>クダモノ</t>
    </rPh>
    <phoneticPr fontId="1"/>
  </si>
  <si>
    <t>油脂・調味料</t>
    <rPh sb="0" eb="2">
      <t>ユシ</t>
    </rPh>
    <rPh sb="3" eb="6">
      <t>チョウミリョウ</t>
    </rPh>
    <phoneticPr fontId="1"/>
  </si>
  <si>
    <t>交通</t>
    <rPh sb="0" eb="2">
      <t>コウツウ</t>
    </rPh>
    <phoneticPr fontId="1"/>
  </si>
  <si>
    <t>菓子類</t>
    <rPh sb="0" eb="3">
      <t>カシルイ</t>
    </rPh>
    <phoneticPr fontId="1"/>
  </si>
  <si>
    <t>自動車等関係費</t>
    <rPh sb="0" eb="3">
      <t>ジドウシャ</t>
    </rPh>
    <rPh sb="3" eb="4">
      <t>トウ</t>
    </rPh>
    <rPh sb="4" eb="7">
      <t>カンケイヒ</t>
    </rPh>
    <phoneticPr fontId="1"/>
  </si>
  <si>
    <t>調理食品</t>
    <rPh sb="0" eb="2">
      <t>チョウリ</t>
    </rPh>
    <rPh sb="2" eb="4">
      <t>ショクヒン</t>
    </rPh>
    <phoneticPr fontId="1"/>
  </si>
  <si>
    <t>通信</t>
    <rPh sb="0" eb="2">
      <t>ツウシン</t>
    </rPh>
    <phoneticPr fontId="1"/>
  </si>
  <si>
    <t>飲料</t>
    <rPh sb="0" eb="2">
      <t>インリョウ</t>
    </rPh>
    <phoneticPr fontId="1"/>
  </si>
  <si>
    <t>酒類</t>
    <rPh sb="0" eb="1">
      <t>サケ</t>
    </rPh>
    <rPh sb="1" eb="2">
      <t>ルイ</t>
    </rPh>
    <phoneticPr fontId="1"/>
  </si>
  <si>
    <t>外食</t>
    <rPh sb="0" eb="2">
      <t>ガイショク</t>
    </rPh>
    <phoneticPr fontId="1"/>
  </si>
  <si>
    <t>授業料等</t>
    <rPh sb="0" eb="3">
      <t>ジュギョウリョウ</t>
    </rPh>
    <rPh sb="3" eb="4">
      <t>トウ</t>
    </rPh>
    <phoneticPr fontId="1"/>
  </si>
  <si>
    <t>補習教育</t>
    <rPh sb="0" eb="2">
      <t>ホシュウ</t>
    </rPh>
    <rPh sb="2" eb="4">
      <t>キョウイク</t>
    </rPh>
    <phoneticPr fontId="1"/>
  </si>
  <si>
    <t>家賃</t>
    <rPh sb="0" eb="2">
      <t>ヤチン</t>
    </rPh>
    <phoneticPr fontId="1"/>
  </si>
  <si>
    <t>教養娯楽用耐久財</t>
    <rPh sb="0" eb="2">
      <t>キョウヨウ</t>
    </rPh>
    <rPh sb="2" eb="4">
      <t>ゴラク</t>
    </rPh>
    <rPh sb="4" eb="5">
      <t>ヨウ</t>
    </rPh>
    <rPh sb="5" eb="7">
      <t>タイキュウザイ</t>
    </rPh>
    <rPh sb="7" eb="8">
      <t>ザイ</t>
    </rPh>
    <phoneticPr fontId="1"/>
  </si>
  <si>
    <t>教養娯楽用品</t>
    <rPh sb="0" eb="1">
      <t>キョウイク</t>
    </rPh>
    <rPh sb="1" eb="2">
      <t>ヨウ</t>
    </rPh>
    <rPh sb="2" eb="4">
      <t>ゴラク</t>
    </rPh>
    <rPh sb="4" eb="6">
      <t>ヨウヒン</t>
    </rPh>
    <phoneticPr fontId="1"/>
  </si>
  <si>
    <t>書籍・他の印刷物</t>
    <rPh sb="0" eb="2">
      <t>ショセキ</t>
    </rPh>
    <rPh sb="3" eb="4">
      <t>ホカ</t>
    </rPh>
    <rPh sb="5" eb="8">
      <t>インサツブツ</t>
    </rPh>
    <phoneticPr fontId="1"/>
  </si>
  <si>
    <t>教養娯楽サービス</t>
    <rPh sb="0" eb="2">
      <t>キョウヨウ</t>
    </rPh>
    <rPh sb="2" eb="4">
      <t>ゴラク</t>
    </rPh>
    <phoneticPr fontId="1"/>
  </si>
  <si>
    <t>他の光熱</t>
    <rPh sb="0" eb="1">
      <t>タ</t>
    </rPh>
    <rPh sb="2" eb="4">
      <t>コウネツ</t>
    </rPh>
    <phoneticPr fontId="1"/>
  </si>
  <si>
    <t>上下水道料</t>
    <rPh sb="0" eb="4">
      <t>ジョウゲスイドウ</t>
    </rPh>
    <rPh sb="4" eb="5">
      <t>リョウ</t>
    </rPh>
    <phoneticPr fontId="1"/>
  </si>
  <si>
    <t>理美容サービス</t>
    <rPh sb="0" eb="1">
      <t>リ</t>
    </rPh>
    <rPh sb="1" eb="3">
      <t>ビヨウ</t>
    </rPh>
    <phoneticPr fontId="1"/>
  </si>
  <si>
    <t>理美容用品</t>
    <rPh sb="0" eb="3">
      <t>リビヨウ</t>
    </rPh>
    <rPh sb="3" eb="5">
      <t>ヨウヒン</t>
    </rPh>
    <phoneticPr fontId="1"/>
  </si>
  <si>
    <t>家庭用耐久財</t>
    <rPh sb="0" eb="3">
      <t>カテイヨウ</t>
    </rPh>
    <rPh sb="3" eb="5">
      <t>タイキュウザイ</t>
    </rPh>
    <rPh sb="5" eb="6">
      <t>ザイ</t>
    </rPh>
    <phoneticPr fontId="1"/>
  </si>
  <si>
    <t>室内装備品</t>
    <rPh sb="0" eb="2">
      <t>シツナイ</t>
    </rPh>
    <rPh sb="2" eb="5">
      <t>ソウビヒン</t>
    </rPh>
    <phoneticPr fontId="1"/>
  </si>
  <si>
    <t>寝具類</t>
    <rPh sb="0" eb="2">
      <t>シング</t>
    </rPh>
    <rPh sb="2" eb="3">
      <t>ルイ</t>
    </rPh>
    <phoneticPr fontId="1"/>
  </si>
  <si>
    <t>家事雑貨</t>
    <rPh sb="0" eb="2">
      <t>カジ</t>
    </rPh>
    <rPh sb="2" eb="4">
      <t>ザッカ</t>
    </rPh>
    <phoneticPr fontId="1"/>
  </si>
  <si>
    <t>家事用消耗品</t>
    <rPh sb="0" eb="2">
      <t>カジ</t>
    </rPh>
    <rPh sb="2" eb="3">
      <t>ヨウ</t>
    </rPh>
    <rPh sb="3" eb="6">
      <t>ショウモウヒン</t>
    </rPh>
    <phoneticPr fontId="1"/>
  </si>
  <si>
    <t>家事サービス</t>
    <rPh sb="0" eb="2">
      <t>カジ</t>
    </rPh>
    <phoneticPr fontId="1"/>
  </si>
  <si>
    <t>生鮮食品</t>
    <rPh sb="0" eb="2">
      <t>セイセン</t>
    </rPh>
    <rPh sb="2" eb="4">
      <t>ショクヒン</t>
    </rPh>
    <phoneticPr fontId="1"/>
  </si>
  <si>
    <t>和服</t>
    <rPh sb="0" eb="2">
      <t>ワフク</t>
    </rPh>
    <phoneticPr fontId="1"/>
  </si>
  <si>
    <t>洋服</t>
    <rPh sb="0" eb="2">
      <t>ヨウフク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</si>
  <si>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</si>
  <si>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シャツ・セーター類</t>
    <rPh sb="8" eb="9">
      <t>ルイ</t>
    </rPh>
    <phoneticPr fontId="1"/>
  </si>
  <si>
    <t>持家の帰属家賃及び</t>
    <rPh sb="0" eb="2">
      <t>モチイエ</t>
    </rPh>
    <rPh sb="3" eb="5">
      <t>キゾク</t>
    </rPh>
    <rPh sb="5" eb="7">
      <t>ヤチン</t>
    </rPh>
    <rPh sb="7" eb="8">
      <t>オヨ</t>
    </rPh>
    <phoneticPr fontId="1"/>
  </si>
  <si>
    <t>下着類</t>
    <rPh sb="0" eb="2">
      <t>シタギ</t>
    </rPh>
    <rPh sb="2" eb="3">
      <t>ルイ</t>
    </rPh>
    <phoneticPr fontId="1"/>
  </si>
  <si>
    <t>※</t>
    <phoneticPr fontId="1"/>
  </si>
  <si>
    <t>総平均</t>
    <rPh sb="0" eb="3">
      <t>ソウヘイキン</t>
    </rPh>
    <phoneticPr fontId="1"/>
  </si>
  <si>
    <t>年次</t>
    <rPh sb="0" eb="2">
      <t>ネンジ</t>
    </rPh>
    <phoneticPr fontId="1"/>
  </si>
  <si>
    <t>繊維</t>
    <rPh sb="0" eb="2">
      <t>センイ</t>
    </rPh>
    <phoneticPr fontId="1"/>
  </si>
  <si>
    <t>ﾊﾟﾙﾌﾟ･</t>
    <phoneticPr fontId="1"/>
  </si>
  <si>
    <t>化学</t>
    <rPh sb="0" eb="2">
      <t>カガク</t>
    </rPh>
    <phoneticPr fontId="1"/>
  </si>
  <si>
    <t>非鉄</t>
    <rPh sb="0" eb="2">
      <t>ヒテツ</t>
    </rPh>
    <phoneticPr fontId="1"/>
  </si>
  <si>
    <t>金属</t>
    <rPh sb="0" eb="2">
      <t>キンゾク</t>
    </rPh>
    <phoneticPr fontId="1"/>
  </si>
  <si>
    <t>電気</t>
    <rPh sb="0" eb="2">
      <t>デンキ</t>
    </rPh>
    <phoneticPr fontId="1"/>
  </si>
  <si>
    <t>輸送</t>
    <rPh sb="0" eb="2">
      <t>ユソウ</t>
    </rPh>
    <phoneticPr fontId="1"/>
  </si>
  <si>
    <t>・木</t>
    <rPh sb="1" eb="2">
      <t>キ</t>
    </rPh>
    <phoneticPr fontId="1"/>
  </si>
  <si>
    <t>石炭</t>
    <rPh sb="0" eb="2">
      <t>セキタン</t>
    </rPh>
    <phoneticPr fontId="1"/>
  </si>
  <si>
    <t>土石</t>
    <rPh sb="0" eb="2">
      <t>ドセキ</t>
    </rPh>
    <phoneticPr fontId="1"/>
  </si>
  <si>
    <t>鉄鋼</t>
    <rPh sb="0" eb="2">
      <t>テッコウ</t>
    </rPh>
    <phoneticPr fontId="1"/>
  </si>
  <si>
    <t>製品</t>
    <rPh sb="0" eb="2">
      <t>セイヒン</t>
    </rPh>
    <phoneticPr fontId="1"/>
  </si>
  <si>
    <t>機器</t>
    <rPh sb="0" eb="2">
      <t>キキ</t>
    </rPh>
    <phoneticPr fontId="1"/>
  </si>
  <si>
    <t xml:space="preserve"> 2</t>
    <phoneticPr fontId="1"/>
  </si>
  <si>
    <t xml:space="preserve"> 3</t>
    <phoneticPr fontId="1"/>
  </si>
  <si>
    <t xml:space="preserve"> 4</t>
    <phoneticPr fontId="1"/>
  </si>
  <si>
    <t xml:space="preserve"> 5</t>
    <phoneticPr fontId="1"/>
  </si>
  <si>
    <t xml:space="preserve"> 6</t>
    <phoneticPr fontId="1"/>
  </si>
  <si>
    <t xml:space="preserve"> 7</t>
    <phoneticPr fontId="1"/>
  </si>
  <si>
    <t xml:space="preserve"> 8</t>
    <phoneticPr fontId="1"/>
  </si>
  <si>
    <t xml:space="preserve"> 9</t>
    <phoneticPr fontId="1"/>
  </si>
  <si>
    <t xml:space="preserve">[持ち家（現住居）の帰属家賃] </t>
    <rPh sb="1" eb="2">
      <t>モ</t>
    </rPh>
    <rPh sb="3" eb="4">
      <t>イエ</t>
    </rPh>
    <rPh sb="5" eb="6">
      <t>ウツツ</t>
    </rPh>
    <rPh sb="6" eb="8">
      <t>ジュウキョ</t>
    </rPh>
    <rPh sb="10" eb="12">
      <t>キゾク</t>
    </rPh>
    <rPh sb="12" eb="14">
      <t>ヤチン</t>
    </rPh>
    <phoneticPr fontId="1"/>
  </si>
  <si>
    <t>（ 参　考 ）</t>
    <rPh sb="2" eb="3">
      <t>サン</t>
    </rPh>
    <rPh sb="4" eb="5">
      <t>コウ</t>
    </rPh>
    <phoneticPr fontId="1"/>
  </si>
  <si>
    <t>野菜・海藻</t>
    <rPh sb="0" eb="2">
      <t>ヤサイ</t>
    </rPh>
    <rPh sb="3" eb="5">
      <t>カイソウ</t>
    </rPh>
    <phoneticPr fontId="1"/>
  </si>
  <si>
    <t>年月</t>
    <rPh sb="0" eb="1">
      <t>ネン</t>
    </rPh>
    <rPh sb="1" eb="2">
      <t>ツキ</t>
    </rPh>
    <phoneticPr fontId="1"/>
  </si>
  <si>
    <t>　　注）「県平均との比較」では、県平均を100として市の水準を指数化している。</t>
    <rPh sb="26" eb="27">
      <t>シ</t>
    </rPh>
    <rPh sb="28" eb="30">
      <t>スイジュン</t>
    </rPh>
    <phoneticPr fontId="1"/>
  </si>
  <si>
    <t>電気代</t>
    <rPh sb="0" eb="2">
      <t>デンキ</t>
    </rPh>
    <rPh sb="2" eb="3">
      <t>ダイ</t>
    </rPh>
    <phoneticPr fontId="1"/>
  </si>
  <si>
    <t>ガス代</t>
    <rPh sb="2" eb="3">
      <t>ダイ</t>
    </rPh>
    <phoneticPr fontId="1"/>
  </si>
  <si>
    <t>他の被服類</t>
    <rPh sb="0" eb="1">
      <t>ホカ</t>
    </rPh>
    <rPh sb="2" eb="4">
      <t>ヒフク</t>
    </rPh>
    <rPh sb="4" eb="5">
      <t>ルイ</t>
    </rPh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</si>
  <si>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</si>
  <si>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※</t>
  </si>
  <si>
    <t>生鮮食品とは、生鮮魚介・生鮮野菜・生鮮果物。</t>
    <rPh sb="0" eb="2">
      <t>セイセン</t>
    </rPh>
    <rPh sb="2" eb="4">
      <t>ショクヒン</t>
    </rPh>
    <rPh sb="7" eb="9">
      <t>セイセン</t>
    </rPh>
    <rPh sb="9" eb="11">
      <t>ギョカイ</t>
    </rPh>
    <rPh sb="12" eb="14">
      <t>セイセン</t>
    </rPh>
    <rPh sb="14" eb="16">
      <t>ヤサイ</t>
    </rPh>
    <rPh sb="17" eb="19">
      <t>セイセン</t>
    </rPh>
    <rPh sb="19" eb="21">
      <t>クダモノ</t>
    </rPh>
    <phoneticPr fontId="1"/>
  </si>
  <si>
    <t>県庁所在地中分類消費者物価指数</t>
    <rPh sb="0" eb="2">
      <t>ケンチョウ</t>
    </rPh>
    <rPh sb="2" eb="5">
      <t>ショザイチ</t>
    </rPh>
    <rPh sb="5" eb="8">
      <t>チュウブンルイ</t>
    </rPh>
    <rPh sb="8" eb="11">
      <t>ショウヒシャ</t>
    </rPh>
    <rPh sb="11" eb="13">
      <t>ブッカ</t>
    </rPh>
    <rPh sb="13" eb="15">
      <t>シスウ</t>
    </rPh>
    <phoneticPr fontId="1"/>
  </si>
  <si>
    <t>　資料：市町民経済計算</t>
    <rPh sb="1" eb="3">
      <t>シリョウ</t>
    </rPh>
    <rPh sb="4" eb="6">
      <t>シマチ</t>
    </rPh>
    <rPh sb="6" eb="7">
      <t>ミン</t>
    </rPh>
    <rPh sb="7" eb="9">
      <t>ケイザイ</t>
    </rPh>
    <rPh sb="9" eb="11">
      <t>ケイサン</t>
    </rPh>
    <phoneticPr fontId="1"/>
  </si>
  <si>
    <t>県平均との比較</t>
    <rPh sb="0" eb="1">
      <t>ケン</t>
    </rPh>
    <rPh sb="1" eb="3">
      <t>ヘイキン</t>
    </rPh>
    <rPh sb="5" eb="7">
      <t>ヒカク</t>
    </rPh>
    <phoneticPr fontId="1"/>
  </si>
  <si>
    <t>たばこ</t>
    <phoneticPr fontId="1"/>
  </si>
  <si>
    <t xml:space="preserve"> </t>
    <phoneticPr fontId="1"/>
  </si>
  <si>
    <t>注）山口市の消費者物価指数。</t>
    <rPh sb="0" eb="1">
      <t>チュウ</t>
    </rPh>
    <rPh sb="2" eb="4">
      <t>ヤマグチ</t>
    </rPh>
    <rPh sb="4" eb="5">
      <t>シ</t>
    </rPh>
    <rPh sb="6" eb="9">
      <t>ショウヒシャ</t>
    </rPh>
    <rPh sb="9" eb="11">
      <t>ブッカ</t>
    </rPh>
    <rPh sb="11" eb="13">
      <t>シスウ</t>
    </rPh>
    <phoneticPr fontId="1"/>
  </si>
  <si>
    <t>10-5</t>
    <phoneticPr fontId="1"/>
  </si>
  <si>
    <t>10-6</t>
    <phoneticPr fontId="1"/>
  </si>
  <si>
    <t>運輸･郵便業</t>
    <rPh sb="0" eb="2">
      <t>ウンユ</t>
    </rPh>
    <rPh sb="3" eb="5">
      <t>ユウビン</t>
    </rPh>
    <rPh sb="5" eb="6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</si>
  <si>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</si>
  <si>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専門・科学技術・業務支援・サービス業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7" eb="18">
      <t>ギョウ</t>
    </rPh>
    <phoneticPr fontId="1"/>
  </si>
  <si>
    <t>その他サービス</t>
    <rPh sb="2" eb="3">
      <t>タ</t>
    </rPh>
    <phoneticPr fontId="1"/>
  </si>
  <si>
    <t>経済活動別市内総生産及び純生産</t>
    <rPh sb="0" eb="2">
      <t>ケイザイ</t>
    </rPh>
    <rPh sb="2" eb="4">
      <t>カツドウ</t>
    </rPh>
    <rPh sb="4" eb="5">
      <t>ベツ</t>
    </rPh>
    <rPh sb="5" eb="6">
      <t>シナイ</t>
    </rPh>
    <rPh sb="6" eb="9">
      <t>ソウセイサン</t>
    </rPh>
    <rPh sb="9" eb="10">
      <t>オヨ</t>
    </rPh>
    <rPh sb="11" eb="13">
      <t>ジュンセイ</t>
    </rPh>
    <rPh sb="13" eb="15">
      <t>セイサン</t>
    </rPh>
    <phoneticPr fontId="1"/>
  </si>
  <si>
    <t>小　　　　　　　　　　　　　計</t>
    <rPh sb="0" eb="1">
      <t>ショウ</t>
    </rPh>
    <rPh sb="14" eb="15">
      <t>ケイ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</si>
  <si>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</si>
  <si>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10-1 金融機関店舗数</t>
    <phoneticPr fontId="1"/>
  </si>
  <si>
    <t>公務</t>
    <rPh sb="0" eb="1">
      <t>コウ</t>
    </rPh>
    <rPh sb="1" eb="2">
      <t>ツトム</t>
    </rPh>
    <phoneticPr fontId="1"/>
  </si>
  <si>
    <t>元年平均</t>
    <rPh sb="0" eb="1">
      <t>ガン</t>
    </rPh>
    <rPh sb="1" eb="4">
      <t>ネンヘイキン</t>
    </rPh>
    <phoneticPr fontId="1"/>
  </si>
  <si>
    <t>元年平均</t>
    <rPh sb="0" eb="1">
      <t>ガン</t>
    </rPh>
    <rPh sb="1" eb="2">
      <t>ネン</t>
    </rPh>
    <rPh sb="2" eb="4">
      <t>ヘイキン</t>
    </rPh>
    <phoneticPr fontId="1"/>
  </si>
  <si>
    <t>31/令和元</t>
    <rPh sb="3" eb="5">
      <t>レイワ</t>
    </rPh>
    <rPh sb="5" eb="6">
      <t>ガン</t>
    </rPh>
    <phoneticPr fontId="1"/>
  </si>
  <si>
    <t>　資料：全国家計構造調査（旧全国消費実態調査）　　注）調査の期間は、令和元年10月～11月。</t>
    <rPh sb="1" eb="3">
      <t>シリョウ</t>
    </rPh>
    <rPh sb="4" eb="6">
      <t>ゼンコク</t>
    </rPh>
    <rPh sb="6" eb="8">
      <t>カケイ</t>
    </rPh>
    <rPh sb="8" eb="10">
      <t>コウゾウ</t>
    </rPh>
    <rPh sb="10" eb="12">
      <t>チョウサ</t>
    </rPh>
    <rPh sb="13" eb="14">
      <t>キュウ</t>
    </rPh>
    <rPh sb="14" eb="16">
      <t>ゼンコク</t>
    </rPh>
    <rPh sb="16" eb="18">
      <t>ショウヒ</t>
    </rPh>
    <rPh sb="18" eb="22">
      <t>ジッタイチョウサ</t>
    </rPh>
    <rPh sb="25" eb="26">
      <t>チュウ</t>
    </rPh>
    <rPh sb="27" eb="29">
      <t>チョウサ</t>
    </rPh>
    <rPh sb="30" eb="32">
      <t>キカン</t>
    </rPh>
    <rPh sb="34" eb="36">
      <t>レイワ</t>
    </rPh>
    <rPh sb="36" eb="37">
      <t>ガン</t>
    </rPh>
    <rPh sb="37" eb="38">
      <t>ネン</t>
    </rPh>
    <rPh sb="40" eb="41">
      <t>ガツ</t>
    </rPh>
    <rPh sb="42" eb="45">
      <t>１１ガツ</t>
    </rPh>
    <phoneticPr fontId="1"/>
  </si>
  <si>
    <t>世帯数分布</t>
    <rPh sb="0" eb="3">
      <t>セタイスウ</t>
    </rPh>
    <rPh sb="3" eb="5">
      <t>ブンプ</t>
    </rPh>
    <phoneticPr fontId="1"/>
  </si>
  <si>
    <t>年間収入</t>
    <rPh sb="0" eb="2">
      <t>ネンカン</t>
    </rPh>
    <rPh sb="2" eb="4">
      <t>シュウニュウ</t>
    </rPh>
    <phoneticPr fontId="1"/>
  </si>
  <si>
    <t>(千円)</t>
    <rPh sb="1" eb="3">
      <t>センエン</t>
    </rPh>
    <phoneticPr fontId="1"/>
  </si>
  <si>
    <t>預貯金</t>
    <rPh sb="0" eb="3">
      <t>ヨチョキン</t>
    </rPh>
    <phoneticPr fontId="1"/>
  </si>
  <si>
    <t>生命保険など</t>
    <rPh sb="0" eb="2">
      <t>セイメイ</t>
    </rPh>
    <rPh sb="2" eb="4">
      <t>ホケン</t>
    </rPh>
    <phoneticPr fontId="1"/>
  </si>
  <si>
    <t>有価証券</t>
    <rPh sb="0" eb="2">
      <t>ユウカ</t>
    </rPh>
    <rPh sb="2" eb="4">
      <t>ショウケン</t>
    </rPh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</si>
  <si>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1"/>
  </si>
  <si>
    <t>金融負債残高</t>
    <rPh sb="0" eb="2">
      <t>キンユウ</t>
    </rPh>
    <rPh sb="2" eb="4">
      <t>フサイ</t>
    </rPh>
    <rPh sb="4" eb="6">
      <t>ザンダカ</t>
    </rPh>
    <phoneticPr fontId="8"/>
  </si>
  <si>
    <t>住宅・土地のための負債</t>
    <rPh sb="0" eb="2">
      <t>ジュウタク</t>
    </rPh>
    <rPh sb="3" eb="5">
      <t>トチ</t>
    </rPh>
    <rPh sb="9" eb="11">
      <t>フサイ</t>
    </rPh>
    <phoneticPr fontId="1"/>
  </si>
  <si>
    <t>資産・負債現在高</t>
    <rPh sb="0" eb="2">
      <t>シサン</t>
    </rPh>
    <rPh sb="3" eb="5">
      <t>フサイ</t>
    </rPh>
    <rPh sb="5" eb="7">
      <t>ゲンザイ</t>
    </rPh>
    <rPh sb="7" eb="8">
      <t>ダカ</t>
    </rPh>
    <phoneticPr fontId="1"/>
  </si>
  <si>
    <t>世帯主の配偶者の勤め先収入</t>
    <rPh sb="0" eb="3">
      <t>セタイヌシ</t>
    </rPh>
    <rPh sb="4" eb="7">
      <t>ハイグウシャ</t>
    </rPh>
    <rPh sb="8" eb="11">
      <t>ツトメサキ</t>
    </rPh>
    <rPh sb="11" eb="13">
      <t>シュウニュウ</t>
    </rPh>
    <phoneticPr fontId="1"/>
  </si>
  <si>
    <t>家庭用耐久財</t>
    <rPh sb="0" eb="3">
      <t>カテイヨウ</t>
    </rPh>
    <rPh sb="3" eb="6">
      <t>タイキュウザイ</t>
    </rPh>
    <phoneticPr fontId="1"/>
  </si>
  <si>
    <t>宿泊・飲食サービス業</t>
    <rPh sb="0" eb="2">
      <t>シュクハク</t>
    </rPh>
    <rPh sb="3" eb="5">
      <t>インショク</t>
    </rPh>
    <rPh sb="9" eb="10">
      <t>ギョウ</t>
    </rPh>
    <phoneticPr fontId="1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</si>
  <si>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1"/>
  </si>
  <si>
    <t>元</t>
    <rPh sb="0" eb="1">
      <t>ガン</t>
    </rPh>
    <phoneticPr fontId="1"/>
  </si>
  <si>
    <t>2年平均</t>
    <rPh sb="1" eb="4">
      <t>ネンヘイキン</t>
    </rPh>
    <phoneticPr fontId="1"/>
  </si>
  <si>
    <t>2年平均</t>
    <rPh sb="1" eb="2">
      <t>ネン</t>
    </rPh>
    <rPh sb="2" eb="4">
      <t>ヘイキン</t>
    </rPh>
    <phoneticPr fontId="1"/>
  </si>
  <si>
    <t>令和</t>
    <rPh sb="0" eb="2">
      <t>レイワ</t>
    </rPh>
    <phoneticPr fontId="1"/>
  </si>
  <si>
    <t>資料：総務省統計局・山口県統計年鑑　</t>
    <rPh sb="0" eb="2">
      <t>シリョウ</t>
    </rPh>
    <rPh sb="3" eb="6">
      <t>ソウムショウ</t>
    </rPh>
    <rPh sb="6" eb="9">
      <t>トウケイキョク</t>
    </rPh>
    <rPh sb="10" eb="13">
      <t>ヤマグチケン</t>
    </rPh>
    <rPh sb="13" eb="15">
      <t>トウケイ</t>
    </rPh>
    <rPh sb="15" eb="17">
      <t>ネンカン</t>
    </rPh>
    <phoneticPr fontId="1"/>
  </si>
  <si>
    <t>（ 令和2年 ＝ 100 ）</t>
    <rPh sb="2" eb="4">
      <t>レイワ</t>
    </rPh>
    <rPh sb="5" eb="6">
      <t>ネン</t>
    </rPh>
    <phoneticPr fontId="1"/>
  </si>
  <si>
    <t>木材</t>
    <rPh sb="0" eb="2">
      <t>モクザイ</t>
    </rPh>
    <phoneticPr fontId="1"/>
  </si>
  <si>
    <t>飲食</t>
    <rPh sb="0" eb="2">
      <t>インショク</t>
    </rPh>
    <phoneticPr fontId="1"/>
  </si>
  <si>
    <t>料品</t>
    <rPh sb="0" eb="1">
      <t>リョウ</t>
    </rPh>
    <rPh sb="1" eb="2">
      <t>ヒン</t>
    </rPh>
    <phoneticPr fontId="1"/>
  </si>
  <si>
    <t>10-2</t>
    <phoneticPr fontId="1"/>
  </si>
  <si>
    <t>10-3 市民所得の分配</t>
    <rPh sb="5" eb="7">
      <t>シミン</t>
    </rPh>
    <rPh sb="7" eb="9">
      <t>ショトク</t>
    </rPh>
    <rPh sb="10" eb="12">
      <t>ブンパイ</t>
    </rPh>
    <phoneticPr fontId="1"/>
  </si>
  <si>
    <t>10-4</t>
    <phoneticPr fontId="1"/>
  </si>
  <si>
    <t>3年平均</t>
    <rPh sb="1" eb="4">
      <t>ネンヘイキン</t>
    </rPh>
    <phoneticPr fontId="1"/>
  </si>
  <si>
    <t>3年平均</t>
    <rPh sb="1" eb="2">
      <t>ネン</t>
    </rPh>
    <rPh sb="2" eb="4">
      <t>ヘイキン</t>
    </rPh>
    <phoneticPr fontId="1"/>
  </si>
  <si>
    <t>10-7　１世帯当たりの１か月間の収入と支出（二人以上の世帯のうち勤労者世帯）(山口・防府地域）</t>
    <rPh sb="40" eb="42">
      <t>ヤマグチ</t>
    </rPh>
    <rPh sb="43" eb="45">
      <t>ホウフ</t>
    </rPh>
    <rPh sb="45" eb="47">
      <t>チイキ</t>
    </rPh>
    <phoneticPr fontId="1"/>
  </si>
  <si>
    <t>10-8　１世帯当たりの年間収入と資産・負債現在高（二人以上の世帯のうち勤労者世帯）(山口・防府地域）</t>
    <rPh sb="11" eb="13">
      <t>ネンカン</t>
    </rPh>
    <rPh sb="13" eb="15">
      <t>シュウニュウ</t>
    </rPh>
    <rPh sb="16" eb="18">
      <t>シサン</t>
    </rPh>
    <rPh sb="22" eb="24">
      <t>ゲンザイ</t>
    </rPh>
    <rPh sb="24" eb="25">
      <t>ダカ</t>
    </rPh>
    <rPh sb="25" eb="26">
      <t>ザンダカ</t>
    </rPh>
    <rPh sb="41" eb="43">
      <t>ヤマグチ</t>
    </rPh>
    <rPh sb="44" eb="46">
      <t>ホウフ</t>
    </rPh>
    <rPh sb="46" eb="48">
      <t>チイキ</t>
    </rPh>
    <phoneticPr fontId="1"/>
  </si>
  <si>
    <t>10-9　国内企業物価指数</t>
    <rPh sb="5" eb="7">
      <t>コクナイ</t>
    </rPh>
    <rPh sb="7" eb="9">
      <t>キギョウ</t>
    </rPh>
    <rPh sb="9" eb="11">
      <t>ブッカ</t>
    </rPh>
    <rPh sb="11" eb="13">
      <t>シスウ</t>
    </rPh>
    <phoneticPr fontId="1"/>
  </si>
  <si>
    <t>令和30年度</t>
    <rPh sb="0" eb="2">
      <t>レイワ</t>
    </rPh>
    <rPh sb="4" eb="6">
      <t>ネンド</t>
    </rPh>
    <rPh sb="5" eb="6">
      <t>ド</t>
    </rPh>
    <phoneticPr fontId="1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</si>
  <si>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</si>
  <si>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</si>
  <si>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</si>
  <si>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</si>
  <si>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</si>
  <si>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4年平均</t>
    <rPh sb="1" eb="2">
      <t>ネン</t>
    </rPh>
    <rPh sb="2" eb="4">
      <t>ヘイキン</t>
    </rPh>
    <phoneticPr fontId="1"/>
  </si>
  <si>
    <t>4年平均</t>
    <rPh sb="1" eb="4">
      <t>ネンヘイキン</t>
    </rPh>
    <phoneticPr fontId="1"/>
  </si>
  <si>
    <t>不動産業</t>
    <rPh sb="0" eb="3">
      <t>フドウサン</t>
    </rPh>
    <rPh sb="3" eb="4">
      <t>ギョウ</t>
    </rPh>
    <phoneticPr fontId="1"/>
  </si>
  <si>
    <t>（令和2年＝100 ）</t>
    <rPh sb="1" eb="3">
      <t>レイワ</t>
    </rPh>
    <rPh sb="4" eb="5">
      <t>２ネン</t>
    </rPh>
    <phoneticPr fontId="1"/>
  </si>
  <si>
    <t>　資料：日本銀行</t>
    <rPh sb="1" eb="3">
      <t>シリョウ</t>
    </rPh>
    <rPh sb="4" eb="8">
      <t>ニホンギンコウ</t>
    </rPh>
    <phoneticPr fontId="1"/>
  </si>
  <si>
    <t>5年平均</t>
    <rPh sb="1" eb="4">
      <t>ネンヘイキン</t>
    </rPh>
    <phoneticPr fontId="1"/>
  </si>
  <si>
    <t>5年平均</t>
    <rPh sb="1" eb="2">
      <t>ネン</t>
    </rPh>
    <rPh sb="2" eb="4">
      <t>ヘイキン</t>
    </rPh>
    <phoneticPr fontId="1"/>
  </si>
  <si>
    <t>5年</t>
    <rPh sb="1" eb="2">
      <t>ネン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</si>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</sst>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\ ###\ ###;;&quot;-&quot;"/>
    <numFmt numFmtId="177" formatCode="#\ ###\ ###\ ;;&quot;- &quot;"/>
    <numFmt numFmtId="178" formatCode="#\ ###\ ###\ \ \ ;;&quot;-   &quot;"/>
    <numFmt numFmtId="179" formatCode="#\ ###\ ###\ \ \ \ ;;&quot;-    &quot;"/>
    <numFmt numFmtId="180" formatCode="0.0_ "/>
    <numFmt numFmtId="181" formatCode="0.0\ \ _ "/>
    <numFmt numFmtId="182" formatCode="0.00_ "/>
    <numFmt numFmtId="183" formatCode="0.0_);[Red]\(0.0\)"/>
    <numFmt numFmtId="184" formatCode="0.0"/>
    <numFmt numFmtId="185" formatCode="#\ ###\ ###\ \ ;;&quot;-    &quot;"/>
    <numFmt numFmtId="186" formatCode="#\ ###\ ###\ \ ;&quot;△ &quot;##\ ###\ \ "/>
    <numFmt numFmtId="187" formatCode="0.00_);[Red]\(0.00\)"/>
  </numFmts>
  <fonts count="1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6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distributed" justifyLastLine="1"/>
    </xf>
    <xf numFmtId="0" fontId="2" fillId="0" borderId="2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distributed" vertical="top" justifyLastLine="1"/>
    </xf>
    <xf numFmtId="0" fontId="2" fillId="0" borderId="7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/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justifyLastLine="1" shrinkToFit="1"/>
    </xf>
    <xf numFmtId="0" fontId="5" fillId="0" borderId="7" xfId="0" applyFont="1" applyFill="1" applyBorder="1" applyAlignment="1">
      <alignment horizontal="distributed" vertical="top" justifyLastLine="1" shrinkToFi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Alignment="1">
      <alignment vertical="center"/>
    </xf>
    <xf numFmtId="180" fontId="6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9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vertical="center"/>
    </xf>
    <xf numFmtId="184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182" fontId="2" fillId="0" borderId="5" xfId="0" applyNumberFormat="1" applyFont="1" applyFill="1" applyBorder="1" applyAlignment="1">
      <alignment vertical="center"/>
    </xf>
    <xf numFmtId="182" fontId="2" fillId="0" borderId="2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183" fontId="2" fillId="0" borderId="5" xfId="0" applyNumberFormat="1" applyFont="1" applyFill="1" applyBorder="1" applyAlignment="1">
      <alignment vertical="center"/>
    </xf>
    <xf numFmtId="183" fontId="2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56" fontId="2" fillId="0" borderId="0" xfId="0" quotePrefix="1" applyNumberFormat="1" applyFont="1" applyFill="1" applyAlignment="1">
      <alignment horizontal="right" vertical="center"/>
    </xf>
    <xf numFmtId="0" fontId="2" fillId="0" borderId="0" xfId="0" quotePrefix="1" applyFont="1" applyFill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horizontal="right" vertical="center"/>
    </xf>
    <xf numFmtId="185" fontId="6" fillId="0" borderId="0" xfId="0" applyNumberFormat="1" applyFont="1" applyFill="1" applyBorder="1" applyAlignment="1">
      <alignment vertical="top"/>
    </xf>
    <xf numFmtId="0" fontId="2" fillId="0" borderId="15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>
      <alignment horizontal="center" vertical="center"/>
    </xf>
    <xf numFmtId="18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0" xfId="0" quotePrefix="1" applyFont="1" applyFill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wrapText="1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distributed" vertical="center"/>
    </xf>
    <xf numFmtId="0" fontId="2" fillId="0" borderId="27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6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justifyLastLine="1"/>
    </xf>
    <xf numFmtId="0" fontId="2" fillId="0" borderId="7" xfId="0" applyFont="1" applyFill="1" applyBorder="1" applyAlignment="1">
      <alignment horizontal="distributed" vertical="top" justifyLastLine="1"/>
    </xf>
    <xf numFmtId="0" fontId="2" fillId="0" borderId="20" xfId="0" applyFont="1" applyFill="1" applyBorder="1" applyAlignment="1">
      <alignment horizontal="distributed" vertical="top" justifyLastLine="1"/>
    </xf>
    <xf numFmtId="0" fontId="2" fillId="0" borderId="25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23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justifyLastLine="1"/>
    </xf>
    <xf numFmtId="0" fontId="2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84" fontId="0" fillId="0" borderId="0" xfId="0" applyNumberFormat="1" applyFont="1" applyFill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184" fontId="7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181" fontId="6" fillId="0" borderId="0" xfId="0" applyNumberFormat="1" applyFont="1" applyFill="1" applyBorder="1" applyAlignment="1">
      <alignment vertical="center"/>
    </xf>
    <xf numFmtId="181" fontId="6" fillId="0" borderId="10" xfId="0" applyNumberFormat="1" applyFont="1" applyFill="1" applyBorder="1" applyAlignment="1">
      <alignment vertical="center"/>
    </xf>
    <xf numFmtId="181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86" fontId="6" fillId="0" borderId="0" xfId="0" applyNumberFormat="1" applyFont="1" applyFill="1" applyBorder="1" applyAlignment="1">
      <alignment vertical="center"/>
    </xf>
    <xf numFmtId="177" fontId="6" fillId="0" borderId="2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190500</xdr:rowOff>
    </xdr:from>
    <xdr:to>
      <xdr:col>3</xdr:col>
      <xdr:colOff>0</xdr:colOff>
      <xdr:row>6</xdr:row>
      <xdr:rowOff>190500</xdr:rowOff>
    </xdr:to>
    <xdr:sp macro="" textlink="">
      <xdr:nvSpPr>
        <xdr:cNvPr id="7654" name="Line 1"/>
        <xdr:cNvSpPr>
          <a:spLocks noChangeShapeType="1"/>
        </xdr:cNvSpPr>
      </xdr:nvSpPr>
      <xdr:spPr bwMode="auto">
        <a:xfrm>
          <a:off x="390525" y="1476375"/>
          <a:ext cx="2219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85725</xdr:rowOff>
    </xdr:from>
    <xdr:to>
      <xdr:col>8</xdr:col>
      <xdr:colOff>0</xdr:colOff>
      <xdr:row>10</xdr:row>
      <xdr:rowOff>85725</xdr:rowOff>
    </xdr:to>
    <xdr:sp macro="" textlink="">
      <xdr:nvSpPr>
        <xdr:cNvPr id="17846" name="Line 7"/>
        <xdr:cNvSpPr>
          <a:spLocks noChangeShapeType="1"/>
        </xdr:cNvSpPr>
      </xdr:nvSpPr>
      <xdr:spPr bwMode="auto">
        <a:xfrm>
          <a:off x="361950" y="207645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361950</xdr:colOff>
      <xdr:row>25</xdr:row>
      <xdr:rowOff>123825</xdr:rowOff>
    </xdr:from>
    <xdr:to>
      <xdr:col>8</xdr:col>
      <xdr:colOff>0</xdr:colOff>
      <xdr:row>25</xdr:row>
      <xdr:rowOff>123825</xdr:rowOff>
    </xdr:to>
    <xdr:sp macro="" textlink="">
      <xdr:nvSpPr>
        <xdr:cNvPr id="17847" name="Line 8"/>
        <xdr:cNvSpPr>
          <a:spLocks noChangeShapeType="1"/>
        </xdr:cNvSpPr>
      </xdr:nvSpPr>
      <xdr:spPr bwMode="auto">
        <a:xfrm>
          <a:off x="361950" y="5257800"/>
          <a:ext cx="2409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31</xdr:row>
      <xdr:rowOff>123825</xdr:rowOff>
    </xdr:from>
    <xdr:to>
      <xdr:col>17</xdr:col>
      <xdr:colOff>0</xdr:colOff>
      <xdr:row>31</xdr:row>
      <xdr:rowOff>123825</xdr:rowOff>
    </xdr:to>
    <xdr:sp macro="" textlink="">
      <xdr:nvSpPr>
        <xdr:cNvPr id="17848" name="Line 9"/>
        <xdr:cNvSpPr>
          <a:spLocks noChangeShapeType="1"/>
        </xdr:cNvSpPr>
      </xdr:nvSpPr>
      <xdr:spPr bwMode="auto">
        <a:xfrm>
          <a:off x="3581400" y="6515100"/>
          <a:ext cx="2447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zoomScale="90" zoomScaleNormal="90" zoomScaleSheetLayoutView="100" workbookViewId="0">
      <selection activeCell="G28" sqref="G28"/>
    </sheetView>
  </sheetViews>
  <sheetFormatPr defaultColWidth="9" defaultRowHeight="13.5" customHeight="1"/>
  <cols>
    <col min="1" max="1" width="5" style="3" customWidth="1"/>
    <col min="2" max="2" width="5.88671875" style="3" customWidth="1"/>
    <col min="3" max="3" width="2.6640625" style="3" customWidth="1"/>
    <col min="4" max="4" width="3.33203125" style="3" customWidth="1"/>
    <col min="5" max="5" width="9.6640625" style="3" customWidth="1"/>
    <col min="6" max="11" width="10" style="3" customWidth="1"/>
    <col min="12" max="12" width="2.109375" style="3" customWidth="1"/>
    <col min="13" max="16384" width="9" style="3"/>
  </cols>
  <sheetData>
    <row r="2" spans="2:13" ht="18" customHeight="1">
      <c r="F2" s="112" t="s">
        <v>222</v>
      </c>
      <c r="G2" s="112"/>
      <c r="H2" s="112"/>
      <c r="I2" s="112"/>
      <c r="J2" s="112"/>
    </row>
    <row r="3" spans="2:13" ht="18" customHeight="1" thickBot="1">
      <c r="J3" s="113" t="s">
        <v>48</v>
      </c>
      <c r="K3" s="113"/>
    </row>
    <row r="4" spans="2:13" ht="15" customHeight="1">
      <c r="B4" s="114" t="s">
        <v>49</v>
      </c>
      <c r="C4" s="114"/>
      <c r="D4" s="114"/>
      <c r="E4" s="117" t="s">
        <v>50</v>
      </c>
      <c r="F4" s="117" t="s">
        <v>51</v>
      </c>
      <c r="G4" s="117" t="s">
        <v>52</v>
      </c>
      <c r="H4" s="117" t="s">
        <v>53</v>
      </c>
      <c r="I4" s="99" t="s">
        <v>54</v>
      </c>
      <c r="J4" s="99" t="s">
        <v>55</v>
      </c>
      <c r="K4" s="117" t="s">
        <v>56</v>
      </c>
    </row>
    <row r="5" spans="2:13" ht="15" customHeight="1">
      <c r="B5" s="115"/>
      <c r="C5" s="115"/>
      <c r="D5" s="115"/>
      <c r="E5" s="118"/>
      <c r="F5" s="118"/>
      <c r="G5" s="118"/>
      <c r="H5" s="118"/>
      <c r="I5" s="100" t="s">
        <v>57</v>
      </c>
      <c r="J5" s="100" t="s">
        <v>57</v>
      </c>
      <c r="K5" s="118"/>
    </row>
    <row r="6" spans="2:13" ht="15" customHeight="1">
      <c r="B6" s="116"/>
      <c r="C6" s="116"/>
      <c r="D6" s="116"/>
      <c r="E6" s="119"/>
      <c r="F6" s="119"/>
      <c r="G6" s="119"/>
      <c r="H6" s="119"/>
      <c r="I6" s="101" t="s">
        <v>58</v>
      </c>
      <c r="J6" s="101" t="s">
        <v>58</v>
      </c>
      <c r="K6" s="119"/>
    </row>
    <row r="7" spans="2:13" ht="18" customHeight="1">
      <c r="B7" s="97" t="s">
        <v>245</v>
      </c>
      <c r="C7" s="14" t="s">
        <v>242</v>
      </c>
      <c r="D7" s="14" t="s">
        <v>261</v>
      </c>
      <c r="E7" s="17">
        <v>31</v>
      </c>
      <c r="F7" s="86">
        <v>12</v>
      </c>
      <c r="G7" s="86">
        <v>1</v>
      </c>
      <c r="H7" s="86">
        <v>10</v>
      </c>
      <c r="I7" s="86">
        <v>6</v>
      </c>
      <c r="J7" s="86">
        <v>1</v>
      </c>
      <c r="K7" s="86">
        <v>1</v>
      </c>
    </row>
    <row r="8" spans="2:13" ht="18" customHeight="1">
      <c r="B8" s="97"/>
      <c r="C8" s="85">
        <v>2</v>
      </c>
      <c r="D8" s="26"/>
      <c r="E8" s="17">
        <v>31</v>
      </c>
      <c r="F8" s="86">
        <v>12</v>
      </c>
      <c r="G8" s="86">
        <v>1</v>
      </c>
      <c r="H8" s="86">
        <v>10</v>
      </c>
      <c r="I8" s="86">
        <v>6</v>
      </c>
      <c r="J8" s="86">
        <v>1</v>
      </c>
      <c r="K8" s="86">
        <v>1</v>
      </c>
    </row>
    <row r="9" spans="2:13" ht="18" customHeight="1">
      <c r="B9" s="97"/>
      <c r="C9" s="14">
        <v>3</v>
      </c>
      <c r="D9" s="26"/>
      <c r="E9" s="17">
        <v>30</v>
      </c>
      <c r="F9" s="86">
        <v>12</v>
      </c>
      <c r="G9" s="86">
        <v>1</v>
      </c>
      <c r="H9" s="86">
        <v>9</v>
      </c>
      <c r="I9" s="86">
        <v>6</v>
      </c>
      <c r="J9" s="86">
        <v>1</v>
      </c>
      <c r="K9" s="86">
        <v>1</v>
      </c>
    </row>
    <row r="10" spans="2:13" ht="18" customHeight="1">
      <c r="B10" s="14"/>
      <c r="C10" s="14">
        <v>4</v>
      </c>
      <c r="D10" s="14"/>
      <c r="E10" s="17">
        <v>29</v>
      </c>
      <c r="F10" s="86">
        <v>11</v>
      </c>
      <c r="G10" s="86">
        <v>1</v>
      </c>
      <c r="H10" s="86">
        <v>9</v>
      </c>
      <c r="I10" s="86">
        <v>6</v>
      </c>
      <c r="J10" s="86">
        <v>1</v>
      </c>
      <c r="K10" s="86">
        <v>1</v>
      </c>
      <c r="L10" s="14"/>
      <c r="M10" s="14"/>
    </row>
    <row r="11" spans="2:13" ht="18" customHeight="1">
      <c r="B11" s="14"/>
      <c r="C11" s="14">
        <v>5</v>
      </c>
      <c r="D11" s="26"/>
      <c r="E11" s="86">
        <f>SUM(F11:K11)</f>
        <v>29</v>
      </c>
      <c r="F11" s="86">
        <v>11</v>
      </c>
      <c r="G11" s="86">
        <v>1</v>
      </c>
      <c r="H11" s="86">
        <v>9</v>
      </c>
      <c r="I11" s="86">
        <v>6</v>
      </c>
      <c r="J11" s="86">
        <v>1</v>
      </c>
      <c r="K11" s="86">
        <v>1</v>
      </c>
      <c r="L11" s="14"/>
      <c r="M11" s="14"/>
    </row>
    <row r="12" spans="2:13" s="68" customFormat="1" ht="18" customHeight="1" thickBot="1">
      <c r="B12" s="5"/>
      <c r="C12" s="5">
        <v>6</v>
      </c>
      <c r="D12" s="5"/>
      <c r="E12" s="182">
        <v>29</v>
      </c>
      <c r="F12" s="177">
        <v>11</v>
      </c>
      <c r="G12" s="177">
        <v>1</v>
      </c>
      <c r="H12" s="177">
        <v>9</v>
      </c>
      <c r="I12" s="177">
        <v>6</v>
      </c>
      <c r="J12" s="177">
        <v>1</v>
      </c>
      <c r="K12" s="177">
        <v>1</v>
      </c>
    </row>
    <row r="13" spans="2:13" ht="18" customHeight="1">
      <c r="B13" s="3" t="s">
        <v>59</v>
      </c>
    </row>
    <row r="18" spans="9:9" ht="13.5" customHeight="1">
      <c r="I18" s="14"/>
    </row>
  </sheetData>
  <mergeCells count="8">
    <mergeCell ref="F2:J2"/>
    <mergeCell ref="J3:K3"/>
    <mergeCell ref="B4:D6"/>
    <mergeCell ref="E4:E6"/>
    <mergeCell ref="F4:F6"/>
    <mergeCell ref="G4:G6"/>
    <mergeCell ref="H4:H6"/>
    <mergeCell ref="K4:K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showGridLines="0" view="pageBreakPreview" topLeftCell="A10" zoomScaleNormal="100" zoomScaleSheetLayoutView="100" workbookViewId="0">
      <selection activeCell="G28" sqref="G28"/>
    </sheetView>
  </sheetViews>
  <sheetFormatPr defaultColWidth="9" defaultRowHeight="13.2"/>
  <cols>
    <col min="1" max="1" width="5" style="3" customWidth="1"/>
    <col min="2" max="2" width="9.6640625" style="3" customWidth="1"/>
    <col min="3" max="3" width="19.6640625" style="3" customWidth="1"/>
    <col min="4" max="4" width="0.88671875" style="3" customWidth="1"/>
    <col min="5" max="8" width="13.6640625" style="3" customWidth="1"/>
    <col min="9" max="16384" width="9" style="3"/>
  </cols>
  <sheetData>
    <row r="1" spans="2:8" ht="13.5" customHeight="1"/>
    <row r="2" spans="2:8" ht="18" customHeight="1">
      <c r="B2" s="87" t="s">
        <v>251</v>
      </c>
      <c r="C2" s="120" t="s">
        <v>219</v>
      </c>
      <c r="D2" s="120"/>
      <c r="E2" s="120"/>
      <c r="F2" s="120"/>
      <c r="G2" s="120"/>
      <c r="H2" s="88"/>
    </row>
    <row r="3" spans="2:8" ht="18" customHeight="1" thickBot="1">
      <c r="B3" s="3" t="s">
        <v>74</v>
      </c>
    </row>
    <row r="4" spans="2:8" ht="18" customHeight="1">
      <c r="B4" s="114" t="s">
        <v>106</v>
      </c>
      <c r="C4" s="114"/>
      <c r="D4" s="114"/>
      <c r="E4" s="121" t="s">
        <v>273</v>
      </c>
      <c r="F4" s="122"/>
      <c r="G4" s="121" t="s">
        <v>274</v>
      </c>
      <c r="H4" s="122"/>
    </row>
    <row r="5" spans="2:8" ht="18" customHeight="1">
      <c r="B5" s="116"/>
      <c r="C5" s="116"/>
      <c r="D5" s="116"/>
      <c r="E5" s="57" t="s">
        <v>104</v>
      </c>
      <c r="F5" s="101" t="s">
        <v>105</v>
      </c>
      <c r="G5" s="57" t="s">
        <v>104</v>
      </c>
      <c r="H5" s="101" t="s">
        <v>105</v>
      </c>
    </row>
    <row r="6" spans="2:8" ht="15.9" customHeight="1">
      <c r="B6" s="33"/>
      <c r="C6" s="33"/>
      <c r="D6" s="34"/>
      <c r="E6" s="1"/>
      <c r="F6" s="1"/>
      <c r="G6" s="1"/>
      <c r="H6" s="1"/>
    </row>
    <row r="7" spans="2:8" ht="18" customHeight="1">
      <c r="B7" s="124" t="s">
        <v>60</v>
      </c>
      <c r="C7" s="124"/>
      <c r="D7" s="26"/>
      <c r="E7" s="1">
        <f>E9+E30-E32</f>
        <v>283725</v>
      </c>
      <c r="F7" s="1">
        <f>F9+F30-F32</f>
        <v>485192</v>
      </c>
      <c r="G7" s="1">
        <f>G9+G30-G32</f>
        <v>313638</v>
      </c>
      <c r="H7" s="1">
        <f>H9+H30-H32</f>
        <v>542770</v>
      </c>
    </row>
    <row r="8" spans="2:8" ht="20.100000000000001" customHeight="1">
      <c r="B8" s="14"/>
      <c r="C8" s="14"/>
      <c r="D8" s="26"/>
      <c r="E8" s="1"/>
      <c r="F8" s="1"/>
      <c r="G8" s="1"/>
      <c r="H8" s="1"/>
    </row>
    <row r="9" spans="2:8" ht="20.100000000000001" customHeight="1">
      <c r="B9" s="123" t="s">
        <v>220</v>
      </c>
      <c r="C9" s="123"/>
      <c r="D9" s="26"/>
      <c r="E9" s="1">
        <f>SUM(E10:E27)</f>
        <v>283725</v>
      </c>
      <c r="F9" s="1">
        <f>SUM(F10:F27)</f>
        <v>483360</v>
      </c>
      <c r="G9" s="1">
        <f>SUM(G10:G27)</f>
        <v>313638</v>
      </c>
      <c r="H9" s="1">
        <f>SUM(H10:H27)</f>
        <v>539101</v>
      </c>
    </row>
    <row r="10" spans="2:8" ht="15.9" customHeight="1">
      <c r="B10" s="104"/>
      <c r="C10" s="104" t="s">
        <v>107</v>
      </c>
      <c r="D10" s="26"/>
      <c r="E10" s="1">
        <v>655</v>
      </c>
      <c r="F10" s="1">
        <v>918</v>
      </c>
      <c r="G10" s="1">
        <v>659</v>
      </c>
      <c r="H10" s="1">
        <v>963</v>
      </c>
    </row>
    <row r="11" spans="2:8" ht="15.9" customHeight="1">
      <c r="B11" s="104"/>
      <c r="C11" s="104" t="s">
        <v>108</v>
      </c>
      <c r="D11" s="26"/>
      <c r="E11" s="1">
        <v>36</v>
      </c>
      <c r="F11" s="1">
        <v>44</v>
      </c>
      <c r="G11" s="1">
        <v>48</v>
      </c>
      <c r="H11" s="1">
        <v>61</v>
      </c>
    </row>
    <row r="12" spans="2:8" ht="15.9" customHeight="1">
      <c r="B12" s="104"/>
      <c r="C12" s="104" t="s">
        <v>109</v>
      </c>
      <c r="D12" s="26"/>
      <c r="E12" s="1">
        <v>108</v>
      </c>
      <c r="F12" s="1">
        <v>134</v>
      </c>
      <c r="G12" s="1">
        <v>107</v>
      </c>
      <c r="H12" s="1">
        <v>140</v>
      </c>
    </row>
    <row r="13" spans="2:8" ht="15.9" customHeight="1">
      <c r="B13" s="104"/>
      <c r="C13" s="104" t="s">
        <v>110</v>
      </c>
      <c r="D13" s="26"/>
      <c r="E13" s="1">
        <v>67</v>
      </c>
      <c r="F13" s="1">
        <v>130</v>
      </c>
      <c r="G13" s="1">
        <v>78</v>
      </c>
      <c r="H13" s="1">
        <v>129</v>
      </c>
    </row>
    <row r="14" spans="2:8" ht="15.9" customHeight="1">
      <c r="B14" s="104"/>
      <c r="C14" s="104" t="s">
        <v>111</v>
      </c>
      <c r="D14" s="26"/>
      <c r="E14" s="1">
        <v>73445</v>
      </c>
      <c r="F14" s="1">
        <v>187704</v>
      </c>
      <c r="G14" s="1">
        <v>94386</v>
      </c>
      <c r="H14" s="1">
        <v>226429</v>
      </c>
    </row>
    <row r="15" spans="2:8" ht="15.9" customHeight="1">
      <c r="B15" s="104"/>
      <c r="C15" s="104" t="s">
        <v>113</v>
      </c>
      <c r="D15" s="26"/>
      <c r="E15" s="1">
        <v>4140</v>
      </c>
      <c r="F15" s="1">
        <v>9696</v>
      </c>
      <c r="G15" s="1">
        <v>3862</v>
      </c>
      <c r="H15" s="1">
        <v>8789</v>
      </c>
    </row>
    <row r="16" spans="2:8" ht="15.9" customHeight="1">
      <c r="B16" s="104"/>
      <c r="C16" s="104" t="s">
        <v>112</v>
      </c>
      <c r="D16" s="26"/>
      <c r="E16" s="1">
        <v>24360</v>
      </c>
      <c r="F16" s="1">
        <v>30665</v>
      </c>
      <c r="G16" s="1">
        <v>30092</v>
      </c>
      <c r="H16" s="1">
        <v>38962</v>
      </c>
    </row>
    <row r="17" spans="2:8" ht="15.9" customHeight="1">
      <c r="B17" s="104"/>
      <c r="C17" s="104" t="s">
        <v>114</v>
      </c>
      <c r="D17" s="26"/>
      <c r="E17" s="1">
        <v>20961</v>
      </c>
      <c r="F17" s="1">
        <v>28254</v>
      </c>
      <c r="G17" s="1">
        <v>21847</v>
      </c>
      <c r="H17" s="1">
        <v>29346</v>
      </c>
    </row>
    <row r="18" spans="2:8" ht="15.9" customHeight="1">
      <c r="B18" s="104"/>
      <c r="C18" s="104" t="s">
        <v>215</v>
      </c>
      <c r="D18" s="26"/>
      <c r="E18" s="1">
        <v>23608</v>
      </c>
      <c r="F18" s="1">
        <v>35961</v>
      </c>
      <c r="G18" s="1">
        <v>25745</v>
      </c>
      <c r="H18" s="1">
        <v>39171</v>
      </c>
    </row>
    <row r="19" spans="2:8" ht="26.25" customHeight="1">
      <c r="B19" s="104"/>
      <c r="C19" s="16" t="s">
        <v>240</v>
      </c>
      <c r="D19" s="26"/>
      <c r="E19" s="1">
        <v>2891</v>
      </c>
      <c r="F19" s="1">
        <v>4168</v>
      </c>
      <c r="G19" s="1">
        <v>3754</v>
      </c>
      <c r="H19" s="1">
        <v>5158</v>
      </c>
    </row>
    <row r="20" spans="2:8" ht="15.9" customHeight="1">
      <c r="B20" s="104"/>
      <c r="C20" s="104" t="s">
        <v>216</v>
      </c>
      <c r="D20" s="26"/>
      <c r="E20" s="1">
        <v>721</v>
      </c>
      <c r="F20" s="1">
        <v>1109</v>
      </c>
      <c r="G20" s="1">
        <v>683</v>
      </c>
      <c r="H20" s="1">
        <v>1089</v>
      </c>
    </row>
    <row r="21" spans="2:8" ht="15.9" customHeight="1">
      <c r="B21" s="104"/>
      <c r="C21" s="104" t="s">
        <v>115</v>
      </c>
      <c r="D21" s="26"/>
      <c r="E21" s="1">
        <v>8794</v>
      </c>
      <c r="F21" s="1">
        <v>10108</v>
      </c>
      <c r="G21" s="1">
        <v>9582</v>
      </c>
      <c r="H21" s="1">
        <v>11004</v>
      </c>
    </row>
    <row r="22" spans="2:8" ht="15.9" customHeight="1">
      <c r="B22" s="104"/>
      <c r="C22" s="104" t="s">
        <v>267</v>
      </c>
      <c r="D22" s="26"/>
      <c r="E22" s="1">
        <v>23511</v>
      </c>
      <c r="F22" s="1">
        <v>45656</v>
      </c>
      <c r="G22" s="1">
        <v>21981</v>
      </c>
      <c r="H22" s="1">
        <v>45685</v>
      </c>
    </row>
    <row r="23" spans="2:8" ht="29.25" customHeight="1">
      <c r="B23" s="104"/>
      <c r="C23" s="104" t="s">
        <v>217</v>
      </c>
      <c r="D23" s="26"/>
      <c r="E23" s="1">
        <v>16332</v>
      </c>
      <c r="F23" s="1">
        <v>20656</v>
      </c>
      <c r="G23" s="1">
        <v>16784</v>
      </c>
      <c r="H23" s="1">
        <v>21484</v>
      </c>
    </row>
    <row r="24" spans="2:8" ht="15.9" customHeight="1">
      <c r="B24" s="14"/>
      <c r="C24" s="104" t="s">
        <v>223</v>
      </c>
      <c r="D24" s="26"/>
      <c r="E24" s="1">
        <v>22960</v>
      </c>
      <c r="F24" s="1">
        <v>34126</v>
      </c>
      <c r="G24" s="1">
        <v>23342</v>
      </c>
      <c r="H24" s="1">
        <v>35265</v>
      </c>
    </row>
    <row r="25" spans="2:8" ht="15.9" customHeight="1">
      <c r="B25" s="104"/>
      <c r="C25" s="104" t="s">
        <v>68</v>
      </c>
      <c r="D25" s="26"/>
      <c r="E25" s="1">
        <v>11276</v>
      </c>
      <c r="F25" s="1">
        <v>14828</v>
      </c>
      <c r="G25" s="1">
        <v>11307</v>
      </c>
      <c r="H25" s="1">
        <v>15034</v>
      </c>
    </row>
    <row r="26" spans="2:8" ht="15.9" customHeight="1">
      <c r="B26" s="104"/>
      <c r="C26" s="104" t="s">
        <v>241</v>
      </c>
      <c r="D26" s="26"/>
      <c r="E26" s="1">
        <v>38975</v>
      </c>
      <c r="F26" s="1">
        <v>43484</v>
      </c>
      <c r="G26" s="1">
        <v>39303</v>
      </c>
      <c r="H26" s="1">
        <v>44246</v>
      </c>
    </row>
    <row r="27" spans="2:8" ht="15.9" customHeight="1">
      <c r="B27" s="104"/>
      <c r="C27" s="104" t="s">
        <v>218</v>
      </c>
      <c r="D27" s="26"/>
      <c r="E27" s="1">
        <v>10885</v>
      </c>
      <c r="F27" s="1">
        <v>15719</v>
      </c>
      <c r="G27" s="1">
        <v>10078</v>
      </c>
      <c r="H27" s="1">
        <v>16146</v>
      </c>
    </row>
    <row r="28" spans="2:8" ht="15.9" customHeight="1">
      <c r="B28" s="104"/>
      <c r="C28" s="104"/>
      <c r="D28" s="26"/>
      <c r="E28" s="1"/>
      <c r="F28" s="1"/>
      <c r="G28" s="1"/>
      <c r="H28" s="1"/>
    </row>
    <row r="29" spans="2:8" ht="15.9" customHeight="1">
      <c r="B29" s="104"/>
      <c r="C29" s="104"/>
      <c r="D29" s="26"/>
      <c r="E29" s="1"/>
      <c r="F29" s="1"/>
      <c r="G29" s="1"/>
      <c r="H29" s="1"/>
    </row>
    <row r="30" spans="2:8" ht="15.9" customHeight="1">
      <c r="B30" s="124" t="s">
        <v>92</v>
      </c>
      <c r="C30" s="124"/>
      <c r="D30" s="26"/>
      <c r="E30" s="1">
        <v>0</v>
      </c>
      <c r="F30" s="1">
        <v>9998</v>
      </c>
      <c r="G30" s="1">
        <v>0</v>
      </c>
      <c r="H30" s="1">
        <v>14322</v>
      </c>
    </row>
    <row r="31" spans="2:8" ht="15.9" customHeight="1">
      <c r="C31" s="104"/>
      <c r="D31" s="26"/>
      <c r="E31" s="1"/>
      <c r="F31" s="1"/>
      <c r="G31" s="1"/>
      <c r="H31" s="1"/>
    </row>
    <row r="32" spans="2:8" ht="15.9" customHeight="1">
      <c r="B32" s="35" t="s">
        <v>116</v>
      </c>
      <c r="C32" s="16" t="s">
        <v>93</v>
      </c>
      <c r="D32" s="26"/>
      <c r="E32" s="1">
        <v>0</v>
      </c>
      <c r="F32" s="1">
        <v>8166</v>
      </c>
      <c r="G32" s="1">
        <v>0</v>
      </c>
      <c r="H32" s="1">
        <v>10653</v>
      </c>
    </row>
    <row r="33" spans="2:8" ht="15" customHeight="1">
      <c r="B33" s="106"/>
      <c r="C33" s="106"/>
      <c r="D33" s="36"/>
      <c r="E33" s="58"/>
      <c r="F33" s="58"/>
      <c r="G33" s="58"/>
      <c r="H33" s="58"/>
    </row>
    <row r="34" spans="2:8" ht="9.9" customHeight="1">
      <c r="B34" s="104"/>
      <c r="C34" s="104"/>
      <c r="D34" s="26"/>
      <c r="E34" s="1"/>
      <c r="F34" s="1"/>
      <c r="G34" s="1"/>
      <c r="H34" s="1"/>
    </row>
    <row r="35" spans="2:8" ht="15.9" customHeight="1">
      <c r="B35" s="108" t="s">
        <v>197</v>
      </c>
      <c r="C35" s="104"/>
      <c r="D35" s="26"/>
      <c r="E35" s="1"/>
      <c r="F35" s="1"/>
      <c r="G35" s="1"/>
      <c r="H35" s="1"/>
    </row>
    <row r="36" spans="2:8" ht="15.9" customHeight="1">
      <c r="B36" s="104"/>
      <c r="C36" s="104" t="s">
        <v>117</v>
      </c>
      <c r="D36" s="26"/>
      <c r="E36" s="1">
        <v>799</v>
      </c>
      <c r="F36" s="1">
        <v>1096</v>
      </c>
      <c r="G36" s="1">
        <v>814</v>
      </c>
      <c r="H36" s="1">
        <v>1164</v>
      </c>
    </row>
    <row r="37" spans="2:8" ht="15.9" customHeight="1">
      <c r="B37" s="104"/>
      <c r="C37" s="104"/>
      <c r="D37" s="26"/>
      <c r="E37" s="1"/>
      <c r="F37" s="1"/>
      <c r="G37" s="1"/>
      <c r="H37" s="1"/>
    </row>
    <row r="38" spans="2:8" ht="15.9" customHeight="1">
      <c r="B38" s="104"/>
      <c r="C38" s="104" t="s">
        <v>118</v>
      </c>
      <c r="D38" s="26"/>
      <c r="E38" s="1">
        <v>97872</v>
      </c>
      <c r="F38" s="1">
        <v>218499</v>
      </c>
      <c r="G38" s="1">
        <v>124556</v>
      </c>
      <c r="H38" s="1">
        <v>265520</v>
      </c>
    </row>
    <row r="39" spans="2:8" ht="15.9" customHeight="1">
      <c r="B39" s="104"/>
      <c r="C39" s="104"/>
      <c r="D39" s="26"/>
      <c r="E39" s="1"/>
      <c r="F39" s="1"/>
      <c r="G39" s="1"/>
      <c r="H39" s="1"/>
    </row>
    <row r="40" spans="2:8" ht="15.9" customHeight="1">
      <c r="B40" s="104"/>
      <c r="C40" s="104" t="s">
        <v>119</v>
      </c>
      <c r="D40" s="26"/>
      <c r="E40" s="1">
        <v>185054</v>
      </c>
      <c r="F40" s="1">
        <v>263765</v>
      </c>
      <c r="G40" s="1">
        <v>188268</v>
      </c>
      <c r="H40" s="1">
        <v>272417</v>
      </c>
    </row>
    <row r="41" spans="2:8" ht="9.9" customHeight="1" thickBot="1">
      <c r="B41" s="37"/>
      <c r="C41" s="37"/>
      <c r="D41" s="4"/>
      <c r="E41" s="89"/>
      <c r="F41" s="89"/>
      <c r="G41" s="89"/>
      <c r="H41" s="89"/>
    </row>
    <row r="42" spans="2:8" ht="18" customHeight="1">
      <c r="B42" s="3" t="s">
        <v>208</v>
      </c>
    </row>
  </sheetData>
  <mergeCells count="7">
    <mergeCell ref="C2:G2"/>
    <mergeCell ref="G4:H4"/>
    <mergeCell ref="B9:C9"/>
    <mergeCell ref="E4:F4"/>
    <mergeCell ref="B30:C30"/>
    <mergeCell ref="B4:D5"/>
    <mergeCell ref="B7:C7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showGridLines="0" view="pageBreakPreview" zoomScale="130" zoomScaleNormal="100" zoomScaleSheetLayoutView="130" workbookViewId="0">
      <selection activeCell="E12" sqref="E12"/>
    </sheetView>
  </sheetViews>
  <sheetFormatPr defaultColWidth="9" defaultRowHeight="13.5" customHeight="1"/>
  <cols>
    <col min="1" max="1" width="5" style="3" customWidth="1"/>
    <col min="2" max="2" width="5.6640625" style="3" customWidth="1"/>
    <col min="3" max="3" width="3.6640625" style="3" customWidth="1"/>
    <col min="4" max="4" width="5.6640625" style="3" customWidth="1"/>
    <col min="5" max="8" width="15.6640625" style="3" customWidth="1"/>
    <col min="9" max="9" width="0.77734375" style="3" customWidth="1"/>
    <col min="10" max="16384" width="9" style="3"/>
  </cols>
  <sheetData>
    <row r="2" spans="2:8" ht="18" customHeight="1">
      <c r="E2" s="112" t="s">
        <v>252</v>
      </c>
      <c r="F2" s="112"/>
      <c r="G2" s="112"/>
    </row>
    <row r="3" spans="2:8" ht="18" customHeight="1" thickBot="1">
      <c r="B3" s="3" t="s">
        <v>74</v>
      </c>
    </row>
    <row r="4" spans="2:8" ht="13.5" customHeight="1">
      <c r="B4" s="114" t="s">
        <v>75</v>
      </c>
      <c r="C4" s="114"/>
      <c r="D4" s="114"/>
      <c r="E4" s="117" t="s">
        <v>120</v>
      </c>
      <c r="F4" s="19"/>
      <c r="G4" s="19"/>
      <c r="H4" s="19"/>
    </row>
    <row r="5" spans="2:8" ht="13.5" customHeight="1">
      <c r="B5" s="115"/>
      <c r="C5" s="115"/>
      <c r="D5" s="115"/>
      <c r="E5" s="118"/>
      <c r="F5" s="125" t="s">
        <v>76</v>
      </c>
      <c r="G5" s="118" t="s">
        <v>121</v>
      </c>
      <c r="H5" s="21" t="s">
        <v>122</v>
      </c>
    </row>
    <row r="6" spans="2:8" ht="13.5" customHeight="1">
      <c r="B6" s="115"/>
      <c r="C6" s="115"/>
      <c r="D6" s="115"/>
      <c r="E6" s="118"/>
      <c r="F6" s="126"/>
      <c r="G6" s="118"/>
      <c r="H6" s="38" t="s">
        <v>77</v>
      </c>
    </row>
    <row r="7" spans="2:8" ht="13.5" customHeight="1">
      <c r="B7" s="116"/>
      <c r="C7" s="116"/>
      <c r="D7" s="116"/>
      <c r="E7" s="119"/>
      <c r="F7" s="127"/>
      <c r="G7" s="119"/>
      <c r="H7" s="39" t="s">
        <v>78</v>
      </c>
    </row>
    <row r="8" spans="2:8" ht="15.9" customHeight="1">
      <c r="B8" s="14" t="s">
        <v>262</v>
      </c>
      <c r="C8" s="103">
        <v>28</v>
      </c>
      <c r="D8" s="14" t="s">
        <v>263</v>
      </c>
      <c r="E8" s="59">
        <v>415082</v>
      </c>
      <c r="F8" s="1">
        <v>240572</v>
      </c>
      <c r="G8" s="1">
        <v>19493</v>
      </c>
      <c r="H8" s="1">
        <v>155017</v>
      </c>
    </row>
    <row r="9" spans="2:8" ht="15.9" customHeight="1">
      <c r="B9" s="14"/>
      <c r="C9" s="103">
        <v>29</v>
      </c>
      <c r="D9" s="14"/>
      <c r="E9" s="59">
        <v>408826</v>
      </c>
      <c r="F9" s="1">
        <v>247221</v>
      </c>
      <c r="G9" s="1">
        <v>20107</v>
      </c>
      <c r="H9" s="1">
        <v>141498</v>
      </c>
    </row>
    <row r="10" spans="2:8" ht="15.9" customHeight="1">
      <c r="B10" s="14" t="s">
        <v>245</v>
      </c>
      <c r="C10" s="103">
        <v>30</v>
      </c>
      <c r="D10" s="14"/>
      <c r="E10" s="59">
        <v>393003</v>
      </c>
      <c r="F10" s="1">
        <v>248411</v>
      </c>
      <c r="G10" s="1">
        <v>20040</v>
      </c>
      <c r="H10" s="1">
        <v>124552</v>
      </c>
    </row>
    <row r="11" spans="2:8" ht="15.75" customHeight="1">
      <c r="B11" s="14"/>
      <c r="C11" s="103" t="s">
        <v>242</v>
      </c>
      <c r="D11" s="14"/>
      <c r="E11" s="59">
        <v>376361</v>
      </c>
      <c r="F11" s="1">
        <v>249869</v>
      </c>
      <c r="G11" s="1">
        <v>21763</v>
      </c>
      <c r="H11" s="1">
        <v>104729</v>
      </c>
    </row>
    <row r="12" spans="2:8" ht="15.75" customHeight="1">
      <c r="B12" s="14"/>
      <c r="C12" s="103">
        <v>2</v>
      </c>
      <c r="D12" s="14"/>
      <c r="E12" s="59">
        <v>330804</v>
      </c>
      <c r="F12" s="1">
        <v>226500</v>
      </c>
      <c r="G12" s="1">
        <v>20196</v>
      </c>
      <c r="H12" s="1">
        <v>84108</v>
      </c>
    </row>
    <row r="13" spans="2:8" s="68" customFormat="1" ht="15.75" customHeight="1">
      <c r="B13" s="7"/>
      <c r="C13" s="10">
        <v>3</v>
      </c>
      <c r="D13" s="7"/>
      <c r="E13" s="180">
        <v>329615</v>
      </c>
      <c r="F13" s="181">
        <v>235606</v>
      </c>
      <c r="G13" s="181">
        <v>24666</v>
      </c>
      <c r="H13" s="181">
        <v>69343</v>
      </c>
    </row>
    <row r="14" spans="2:8" s="68" customFormat="1" ht="15.75" customHeight="1">
      <c r="B14" s="7"/>
      <c r="C14" s="10">
        <v>4</v>
      </c>
      <c r="D14" s="7"/>
      <c r="E14" s="180">
        <v>344514</v>
      </c>
      <c r="F14" s="181">
        <v>233262</v>
      </c>
      <c r="G14" s="181">
        <v>23689</v>
      </c>
      <c r="H14" s="181">
        <v>87563</v>
      </c>
    </row>
    <row r="15" spans="2:8" ht="3.75" customHeight="1" thickBot="1">
      <c r="B15" s="4"/>
      <c r="C15" s="4"/>
      <c r="D15" s="4"/>
      <c r="E15" s="15"/>
      <c r="F15" s="4"/>
      <c r="G15" s="4"/>
      <c r="H15" s="4"/>
    </row>
    <row r="16" spans="2:8" ht="18" customHeight="1">
      <c r="B16" s="3" t="s">
        <v>208</v>
      </c>
    </row>
  </sheetData>
  <mergeCells count="5">
    <mergeCell ref="E2:G2"/>
    <mergeCell ref="B4:D7"/>
    <mergeCell ref="E4:E7"/>
    <mergeCell ref="F5:F7"/>
    <mergeCell ref="G5:G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showGridLines="0" view="pageBreakPreview" zoomScale="102" zoomScaleNormal="100" zoomScaleSheetLayoutView="102" workbookViewId="0">
      <selection activeCell="G28" sqref="G28"/>
    </sheetView>
  </sheetViews>
  <sheetFormatPr defaultColWidth="9" defaultRowHeight="13.5" customHeight="1"/>
  <cols>
    <col min="1" max="1" width="5" style="3" customWidth="1"/>
    <col min="2" max="2" width="2.109375" style="3" customWidth="1"/>
    <col min="3" max="3" width="20.6640625" style="3" customWidth="1"/>
    <col min="4" max="4" width="0.88671875" style="3" customWidth="1"/>
    <col min="5" max="8" width="10.6640625" style="3" customWidth="1"/>
    <col min="9" max="9" width="11.6640625" style="3" customWidth="1"/>
    <col min="10" max="10" width="0.77734375" style="3" customWidth="1"/>
    <col min="11" max="16384" width="9" style="3"/>
  </cols>
  <sheetData>
    <row r="2" spans="2:9" ht="18" customHeight="1">
      <c r="C2" s="91" t="s">
        <v>253</v>
      </c>
      <c r="E2" s="112" t="s">
        <v>80</v>
      </c>
      <c r="F2" s="112"/>
      <c r="G2" s="96"/>
      <c r="H2" s="96"/>
    </row>
    <row r="3" spans="2:9" ht="18" customHeight="1" thickBot="1">
      <c r="B3" s="3" t="s">
        <v>74</v>
      </c>
    </row>
    <row r="4" spans="2:9" ht="18" customHeight="1">
      <c r="B4" s="122" t="s">
        <v>79</v>
      </c>
      <c r="C4" s="122"/>
      <c r="D4" s="19"/>
      <c r="E4" s="102" t="s">
        <v>259</v>
      </c>
      <c r="F4" s="102" t="s">
        <v>260</v>
      </c>
      <c r="G4" s="102" t="s">
        <v>264</v>
      </c>
      <c r="H4" s="84" t="s">
        <v>275</v>
      </c>
      <c r="I4" s="84" t="s">
        <v>276</v>
      </c>
    </row>
    <row r="5" spans="2:9" ht="6.9" customHeight="1">
      <c r="B5" s="14"/>
      <c r="C5" s="14"/>
      <c r="D5" s="14"/>
      <c r="E5" s="14"/>
      <c r="F5" s="14"/>
      <c r="G5" s="14"/>
      <c r="H5" s="7"/>
      <c r="I5" s="7"/>
    </row>
    <row r="6" spans="2:9" ht="20.100000000000001" customHeight="1">
      <c r="B6" s="124" t="s">
        <v>80</v>
      </c>
      <c r="C6" s="124"/>
      <c r="D6" s="14"/>
      <c r="E6" s="8">
        <v>19689</v>
      </c>
      <c r="F6" s="8">
        <v>21420</v>
      </c>
      <c r="G6" s="8">
        <v>19922</v>
      </c>
      <c r="H6" s="179">
        <v>22180</v>
      </c>
      <c r="I6" s="179">
        <v>21389</v>
      </c>
    </row>
    <row r="7" spans="2:9" s="31" customFormat="1" ht="6.9" customHeight="1">
      <c r="B7" s="40"/>
      <c r="C7" s="41"/>
      <c r="D7" s="41"/>
      <c r="E7" s="60"/>
      <c r="F7" s="60"/>
      <c r="G7" s="60"/>
      <c r="H7" s="92"/>
      <c r="I7" s="92"/>
    </row>
    <row r="8" spans="2:9" ht="18" customHeight="1">
      <c r="B8" s="14"/>
      <c r="C8" s="104" t="s">
        <v>81</v>
      </c>
      <c r="D8" s="104"/>
      <c r="E8" s="8">
        <v>4454</v>
      </c>
      <c r="F8" s="8">
        <v>4905</v>
      </c>
      <c r="G8" s="8">
        <v>5375</v>
      </c>
      <c r="H8" s="179">
        <v>4792</v>
      </c>
      <c r="I8" s="179">
        <v>5181</v>
      </c>
    </row>
    <row r="9" spans="2:9" ht="18" customHeight="1">
      <c r="B9" s="14"/>
      <c r="C9" s="104" t="s">
        <v>82</v>
      </c>
      <c r="D9" s="104"/>
      <c r="E9" s="8">
        <v>3609</v>
      </c>
      <c r="F9" s="8">
        <v>3572</v>
      </c>
      <c r="G9" s="8">
        <v>3618</v>
      </c>
      <c r="H9" s="179">
        <v>3992</v>
      </c>
      <c r="I9" s="179">
        <v>3980</v>
      </c>
    </row>
    <row r="10" spans="2:9" ht="24" customHeight="1">
      <c r="B10" s="14"/>
      <c r="C10" s="42" t="s">
        <v>221</v>
      </c>
      <c r="D10" s="104"/>
      <c r="E10" s="8">
        <v>7322</v>
      </c>
      <c r="F10" s="8">
        <v>6929</v>
      </c>
      <c r="G10" s="8">
        <v>7677</v>
      </c>
      <c r="H10" s="179">
        <v>7907</v>
      </c>
      <c r="I10" s="179">
        <v>8032</v>
      </c>
    </row>
    <row r="11" spans="2:9" ht="18" customHeight="1">
      <c r="B11" s="14"/>
      <c r="C11" s="104" t="s">
        <v>83</v>
      </c>
      <c r="D11" s="104"/>
      <c r="E11" s="8">
        <v>4304</v>
      </c>
      <c r="F11" s="8">
        <v>6014</v>
      </c>
      <c r="G11" s="8">
        <v>3252</v>
      </c>
      <c r="H11" s="179">
        <v>5489</v>
      </c>
      <c r="I11" s="179">
        <v>4196</v>
      </c>
    </row>
    <row r="12" spans="2:9" ht="6.9" customHeight="1" thickBot="1">
      <c r="B12" s="4"/>
      <c r="C12" s="37"/>
      <c r="D12" s="37"/>
      <c r="E12" s="9"/>
      <c r="F12" s="9"/>
      <c r="G12" s="9"/>
      <c r="H12" s="9"/>
      <c r="I12" s="9"/>
    </row>
    <row r="13" spans="2:9" ht="18" customHeight="1">
      <c r="B13" s="3" t="s">
        <v>208</v>
      </c>
    </row>
  </sheetData>
  <mergeCells count="3">
    <mergeCell ref="B6:C6"/>
    <mergeCell ref="B4:C4"/>
    <mergeCell ref="E2:F2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showGridLines="0" view="pageBreakPreview" zoomScale="130" zoomScaleNormal="100" zoomScaleSheetLayoutView="130" workbookViewId="0">
      <selection activeCell="G28" sqref="G28"/>
    </sheetView>
  </sheetViews>
  <sheetFormatPr defaultColWidth="9" defaultRowHeight="13.5" customHeight="1"/>
  <cols>
    <col min="1" max="1" width="5" style="3" customWidth="1"/>
    <col min="2" max="2" width="4.6640625" style="3" bestFit="1" customWidth="1"/>
    <col min="3" max="3" width="3.6640625" style="3" bestFit="1" customWidth="1"/>
    <col min="4" max="4" width="4.6640625" style="3" bestFit="1" customWidth="1"/>
    <col min="5" max="5" width="0.88671875" style="3" customWidth="1"/>
    <col min="6" max="6" width="10.6640625" style="3" customWidth="1"/>
    <col min="7" max="7" width="9.109375" style="3" customWidth="1"/>
    <col min="8" max="8" width="8.6640625" style="3" customWidth="1"/>
    <col min="9" max="9" width="9.109375" style="3" customWidth="1"/>
    <col min="10" max="10" width="8.6640625" style="3" customWidth="1"/>
    <col min="11" max="11" width="10.6640625" style="3" customWidth="1"/>
    <col min="12" max="12" width="8.6640625" style="3" customWidth="1"/>
    <col min="13" max="13" width="0.77734375" style="3" customWidth="1"/>
    <col min="14" max="14" width="2.33203125" style="3" customWidth="1"/>
    <col min="15" max="16384" width="9" style="3"/>
  </cols>
  <sheetData>
    <row r="2" spans="2:13" ht="18" customHeight="1">
      <c r="F2" s="90" t="s">
        <v>213</v>
      </c>
      <c r="G2" s="134" t="s">
        <v>94</v>
      </c>
      <c r="H2" s="134"/>
      <c r="I2" s="134"/>
      <c r="J2" s="134"/>
      <c r="K2" s="96"/>
      <c r="L2" s="105"/>
      <c r="M2" s="105"/>
    </row>
    <row r="3" spans="2:13" ht="18" customHeight="1" thickBot="1"/>
    <row r="4" spans="2:13" ht="15.9" customHeight="1">
      <c r="B4" s="114" t="s">
        <v>75</v>
      </c>
      <c r="C4" s="114"/>
      <c r="D4" s="114"/>
      <c r="E4" s="114"/>
      <c r="F4" s="135" t="s">
        <v>85</v>
      </c>
      <c r="G4" s="114" t="s">
        <v>84</v>
      </c>
      <c r="H4" s="114"/>
      <c r="I4" s="138" t="s">
        <v>123</v>
      </c>
      <c r="J4" s="139"/>
      <c r="K4" s="114" t="s">
        <v>103</v>
      </c>
      <c r="L4" s="114"/>
      <c r="M4" s="18"/>
    </row>
    <row r="5" spans="2:13" ht="15.9" customHeight="1">
      <c r="B5" s="115"/>
      <c r="C5" s="115"/>
      <c r="D5" s="115"/>
      <c r="E5" s="115"/>
      <c r="F5" s="136"/>
      <c r="G5" s="116"/>
      <c r="H5" s="116"/>
      <c r="I5" s="140" t="s">
        <v>105</v>
      </c>
      <c r="J5" s="141"/>
      <c r="K5" s="116"/>
      <c r="L5" s="116"/>
      <c r="M5" s="43"/>
    </row>
    <row r="6" spans="2:13" ht="12.75" customHeight="1">
      <c r="B6" s="115"/>
      <c r="C6" s="115"/>
      <c r="D6" s="115"/>
      <c r="E6" s="115"/>
      <c r="F6" s="136"/>
      <c r="G6" s="128" t="s">
        <v>124</v>
      </c>
      <c r="H6" s="142" t="s">
        <v>209</v>
      </c>
      <c r="I6" s="125" t="s">
        <v>124</v>
      </c>
      <c r="J6" s="142" t="s">
        <v>209</v>
      </c>
      <c r="K6" s="130" t="s">
        <v>125</v>
      </c>
      <c r="L6" s="132" t="s">
        <v>209</v>
      </c>
      <c r="M6" s="44"/>
    </row>
    <row r="7" spans="2:13" ht="15.75" customHeight="1">
      <c r="B7" s="116"/>
      <c r="C7" s="116"/>
      <c r="D7" s="116"/>
      <c r="E7" s="116"/>
      <c r="F7" s="137"/>
      <c r="G7" s="129"/>
      <c r="H7" s="143"/>
      <c r="I7" s="127"/>
      <c r="J7" s="143"/>
      <c r="K7" s="131"/>
      <c r="L7" s="133"/>
      <c r="M7" s="45"/>
    </row>
    <row r="8" spans="2:13" s="49" customFormat="1" ht="9.6">
      <c r="B8" s="46"/>
      <c r="C8" s="46"/>
      <c r="D8" s="46"/>
      <c r="E8" s="46"/>
      <c r="F8" s="47"/>
      <c r="G8" s="48" t="s">
        <v>86</v>
      </c>
      <c r="H8" s="46"/>
      <c r="I8" s="48" t="s">
        <v>87</v>
      </c>
      <c r="J8" s="46"/>
      <c r="K8" s="48" t="s">
        <v>87</v>
      </c>
      <c r="L8" s="46"/>
      <c r="M8" s="46"/>
    </row>
    <row r="9" spans="2:13" ht="15.9" customHeight="1">
      <c r="B9" s="85" t="s">
        <v>262</v>
      </c>
      <c r="C9" s="103">
        <v>28</v>
      </c>
      <c r="D9" s="14" t="s">
        <v>263</v>
      </c>
      <c r="E9" s="14"/>
      <c r="F9" s="17">
        <v>610</v>
      </c>
      <c r="G9" s="61">
        <v>3330</v>
      </c>
      <c r="H9" s="25">
        <v>323.89999999999998</v>
      </c>
      <c r="I9" s="61">
        <v>11003</v>
      </c>
      <c r="J9" s="25">
        <v>120.6</v>
      </c>
      <c r="K9" s="61">
        <v>3596</v>
      </c>
      <c r="L9" s="25">
        <v>112.9</v>
      </c>
      <c r="M9" s="25"/>
    </row>
    <row r="10" spans="2:13" ht="15.9" customHeight="1">
      <c r="B10" s="85"/>
      <c r="C10" s="103">
        <v>29</v>
      </c>
      <c r="D10" s="14"/>
      <c r="E10" s="14"/>
      <c r="F10" s="17">
        <v>607</v>
      </c>
      <c r="G10" s="61">
        <v>3290</v>
      </c>
      <c r="H10" s="25">
        <v>309.5</v>
      </c>
      <c r="I10" s="61">
        <v>10730</v>
      </c>
      <c r="J10" s="25">
        <v>115.1</v>
      </c>
      <c r="K10" s="61">
        <v>3559</v>
      </c>
      <c r="L10" s="25">
        <v>107.1</v>
      </c>
      <c r="M10" s="25"/>
    </row>
    <row r="11" spans="2:13" ht="15.9" customHeight="1">
      <c r="B11" s="85" t="s">
        <v>245</v>
      </c>
      <c r="C11" s="103">
        <v>30</v>
      </c>
      <c r="D11" s="14"/>
      <c r="E11" s="14"/>
      <c r="F11" s="17">
        <v>605</v>
      </c>
      <c r="G11" s="61">
        <v>3243</v>
      </c>
      <c r="H11" s="25">
        <v>305.89999999999998</v>
      </c>
      <c r="I11" s="61">
        <v>10779</v>
      </c>
      <c r="J11" s="25">
        <v>113.4</v>
      </c>
      <c r="K11" s="61">
        <v>3429</v>
      </c>
      <c r="L11" s="25">
        <v>104.3</v>
      </c>
      <c r="M11" s="25"/>
    </row>
    <row r="12" spans="2:13" ht="15.9" customHeight="1">
      <c r="B12" s="103"/>
      <c r="C12" s="103" t="s">
        <v>242</v>
      </c>
      <c r="D12" s="14"/>
      <c r="E12" s="26"/>
      <c r="F12" s="17">
        <v>603</v>
      </c>
      <c r="G12" s="61">
        <v>2881</v>
      </c>
      <c r="H12" s="25">
        <v>277.3</v>
      </c>
      <c r="I12" s="61">
        <v>9584</v>
      </c>
      <c r="J12" s="25">
        <v>103.2</v>
      </c>
      <c r="K12" s="61">
        <v>3294</v>
      </c>
      <c r="L12" s="25">
        <v>101.3</v>
      </c>
      <c r="M12" s="25"/>
    </row>
    <row r="13" spans="2:13" ht="15.9" customHeight="1">
      <c r="B13" s="103"/>
      <c r="C13" s="103">
        <v>2</v>
      </c>
      <c r="D13" s="14"/>
      <c r="E13" s="26"/>
      <c r="F13" s="17">
        <v>602</v>
      </c>
      <c r="G13" s="61">
        <v>2656</v>
      </c>
      <c r="H13" s="25">
        <v>264</v>
      </c>
      <c r="I13" s="61">
        <v>9077</v>
      </c>
      <c r="J13" s="25">
        <v>96.4</v>
      </c>
      <c r="K13" s="61">
        <v>2902</v>
      </c>
      <c r="L13" s="25">
        <v>98</v>
      </c>
      <c r="M13" s="25"/>
    </row>
    <row r="14" spans="2:13" s="68" customFormat="1" ht="15.9" customHeight="1">
      <c r="B14" s="10"/>
      <c r="C14" s="10">
        <v>3</v>
      </c>
      <c r="D14" s="7"/>
      <c r="E14" s="83"/>
      <c r="F14" s="175">
        <v>596</v>
      </c>
      <c r="G14" s="176">
        <v>2562</v>
      </c>
      <c r="H14" s="64">
        <v>250.2</v>
      </c>
      <c r="I14" s="176">
        <v>8622</v>
      </c>
      <c r="J14" s="64">
        <v>91.2</v>
      </c>
      <c r="K14" s="176">
        <v>2919</v>
      </c>
      <c r="L14" s="64">
        <v>97.6</v>
      </c>
      <c r="M14" s="64"/>
    </row>
    <row r="15" spans="2:13" s="68" customFormat="1" ht="15.9" customHeight="1" thickBot="1">
      <c r="B15" s="6"/>
      <c r="C15" s="6">
        <v>4</v>
      </c>
      <c r="D15" s="5"/>
      <c r="E15" s="30"/>
      <c r="F15" s="177">
        <v>593</v>
      </c>
      <c r="G15" s="178">
        <v>2866</v>
      </c>
      <c r="H15" s="50">
        <v>277.7</v>
      </c>
      <c r="I15" s="178">
        <v>9871</v>
      </c>
      <c r="J15" s="50">
        <v>101.2</v>
      </c>
      <c r="K15" s="178">
        <v>3070</v>
      </c>
      <c r="L15" s="50">
        <v>100</v>
      </c>
      <c r="M15" s="50"/>
    </row>
    <row r="16" spans="2:13" ht="18" customHeight="1">
      <c r="B16" s="3" t="s">
        <v>208</v>
      </c>
      <c r="G16" s="51"/>
    </row>
    <row r="17" spans="2:2" ht="13.5" customHeight="1">
      <c r="B17" s="3" t="s">
        <v>200</v>
      </c>
    </row>
  </sheetData>
  <mergeCells count="13">
    <mergeCell ref="G2:J2"/>
    <mergeCell ref="F4:F7"/>
    <mergeCell ref="B4:E7"/>
    <mergeCell ref="I4:J4"/>
    <mergeCell ref="I5:J5"/>
    <mergeCell ref="H6:H7"/>
    <mergeCell ref="J6:J7"/>
    <mergeCell ref="K4:L5"/>
    <mergeCell ref="G4:H5"/>
    <mergeCell ref="I6:I7"/>
    <mergeCell ref="G6:G7"/>
    <mergeCell ref="K6:K7"/>
    <mergeCell ref="L6:L7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6"/>
  <sheetViews>
    <sheetView showGridLines="0" view="pageBreakPreview" zoomScaleNormal="100" zoomScaleSheetLayoutView="100" workbookViewId="0">
      <pane xSplit="6" ySplit="5" topLeftCell="G30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9" defaultRowHeight="13.5" customHeight="1"/>
  <cols>
    <col min="1" max="1" width="5" style="3" customWidth="1"/>
    <col min="2" max="4" width="2.109375" style="3" customWidth="1"/>
    <col min="5" max="5" width="18.33203125" style="3" customWidth="1"/>
    <col min="6" max="6" width="1.6640625" style="3" customWidth="1"/>
    <col min="7" max="11" width="11.109375" style="3" customWidth="1"/>
    <col min="12" max="14" width="2.109375" style="3" customWidth="1"/>
    <col min="15" max="15" width="18.33203125" style="3" customWidth="1"/>
    <col min="16" max="16" width="1.6640625" style="3" customWidth="1"/>
    <col min="17" max="21" width="11.109375" style="3" customWidth="1"/>
    <col min="22" max="16384" width="9" style="3"/>
  </cols>
  <sheetData>
    <row r="2" spans="2:21" ht="18" customHeight="1">
      <c r="G2" s="105"/>
      <c r="H2" s="90" t="s">
        <v>214</v>
      </c>
      <c r="I2" s="134" t="s">
        <v>207</v>
      </c>
      <c r="J2" s="134"/>
      <c r="K2" s="134"/>
      <c r="L2" s="134"/>
      <c r="M2" s="134"/>
      <c r="N2" s="134"/>
      <c r="O2" s="134"/>
    </row>
    <row r="3" spans="2:21" ht="18" customHeight="1" thickBot="1">
      <c r="I3" s="113" t="s">
        <v>247</v>
      </c>
      <c r="J3" s="113"/>
      <c r="K3" s="85"/>
      <c r="S3" s="113" t="s">
        <v>247</v>
      </c>
      <c r="T3" s="113"/>
      <c r="U3" s="85"/>
    </row>
    <row r="4" spans="2:21" ht="18" customHeight="1" thickBot="1">
      <c r="B4" s="148" t="s">
        <v>126</v>
      </c>
      <c r="C4" s="148"/>
      <c r="D4" s="148"/>
      <c r="E4" s="148"/>
      <c r="F4" s="149"/>
      <c r="G4" s="29" t="s">
        <v>224</v>
      </c>
      <c r="H4" s="29" t="s">
        <v>243</v>
      </c>
      <c r="I4" s="93" t="s">
        <v>254</v>
      </c>
      <c r="J4" s="93" t="s">
        <v>266</v>
      </c>
      <c r="K4" s="28" t="s">
        <v>270</v>
      </c>
      <c r="L4" s="148" t="s">
        <v>126</v>
      </c>
      <c r="M4" s="148"/>
      <c r="N4" s="148"/>
      <c r="O4" s="148"/>
      <c r="P4" s="149"/>
      <c r="Q4" s="27" t="s">
        <v>225</v>
      </c>
      <c r="R4" s="27" t="s">
        <v>244</v>
      </c>
      <c r="S4" s="27" t="s">
        <v>255</v>
      </c>
      <c r="T4" s="27" t="s">
        <v>265</v>
      </c>
      <c r="U4" s="52" t="s">
        <v>271</v>
      </c>
    </row>
    <row r="5" spans="2:21" ht="6.9" customHeight="1">
      <c r="B5" s="14"/>
      <c r="C5" s="14"/>
      <c r="D5" s="14"/>
      <c r="E5" s="14"/>
      <c r="F5" s="26"/>
      <c r="G5" s="103"/>
      <c r="H5" s="103"/>
      <c r="I5" s="103"/>
      <c r="J5" s="103"/>
      <c r="K5" s="103"/>
      <c r="L5" s="53"/>
      <c r="M5" s="14"/>
      <c r="N5" s="14"/>
      <c r="O5" s="14"/>
      <c r="P5" s="26"/>
      <c r="Q5" s="103"/>
      <c r="R5" s="103"/>
      <c r="S5" s="103"/>
      <c r="T5" s="103"/>
      <c r="U5" s="103"/>
    </row>
    <row r="6" spans="2:21" ht="14.1" customHeight="1">
      <c r="B6" s="150" t="s">
        <v>61</v>
      </c>
      <c r="C6" s="151"/>
      <c r="D6" s="151"/>
      <c r="E6" s="151"/>
      <c r="F6" s="26"/>
      <c r="G6" s="11">
        <v>99.8</v>
      </c>
      <c r="H6" s="11">
        <v>100</v>
      </c>
      <c r="I6" s="11">
        <v>100.2</v>
      </c>
      <c r="J6" s="11">
        <v>102.9</v>
      </c>
      <c r="K6" s="172">
        <v>106.2</v>
      </c>
      <c r="L6" s="53"/>
      <c r="M6" s="14"/>
      <c r="N6" s="124" t="s">
        <v>127</v>
      </c>
      <c r="O6" s="124"/>
      <c r="P6" s="26"/>
      <c r="Q6" s="11">
        <v>104.9</v>
      </c>
      <c r="R6" s="11">
        <v>100</v>
      </c>
      <c r="S6" s="11">
        <v>96.8</v>
      </c>
      <c r="T6" s="11">
        <v>99.3</v>
      </c>
      <c r="U6" s="172">
        <v>104.9</v>
      </c>
    </row>
    <row r="7" spans="2:21" ht="14.1" customHeight="1">
      <c r="B7" s="104"/>
      <c r="C7" s="104"/>
      <c r="D7" s="104"/>
      <c r="E7" s="104"/>
      <c r="F7" s="26"/>
      <c r="G7" s="11"/>
      <c r="H7" s="11"/>
      <c r="I7" s="11"/>
      <c r="J7" s="11"/>
      <c r="K7" s="172"/>
      <c r="L7" s="53"/>
      <c r="M7" s="14"/>
      <c r="N7" s="124" t="s">
        <v>203</v>
      </c>
      <c r="O7" s="124"/>
      <c r="P7" s="26"/>
      <c r="Q7" s="11">
        <v>99.5</v>
      </c>
      <c r="R7" s="11">
        <v>100</v>
      </c>
      <c r="S7" s="11">
        <v>101.6</v>
      </c>
      <c r="T7" s="11">
        <v>97.6</v>
      </c>
      <c r="U7" s="172">
        <v>100.2</v>
      </c>
    </row>
    <row r="8" spans="2:21" ht="14.1" customHeight="1">
      <c r="B8" s="104"/>
      <c r="C8" s="124" t="s">
        <v>62</v>
      </c>
      <c r="D8" s="145"/>
      <c r="E8" s="145"/>
      <c r="F8" s="26"/>
      <c r="G8" s="11">
        <v>97.4</v>
      </c>
      <c r="H8" s="11">
        <v>100</v>
      </c>
      <c r="I8" s="11">
        <v>100.7</v>
      </c>
      <c r="J8" s="11">
        <v>105.4</v>
      </c>
      <c r="K8" s="172">
        <v>113.6</v>
      </c>
      <c r="L8" s="53"/>
      <c r="M8" s="14"/>
      <c r="N8" s="124" t="s">
        <v>130</v>
      </c>
      <c r="O8" s="145"/>
      <c r="P8" s="26"/>
      <c r="Q8" s="11">
        <v>98.9</v>
      </c>
      <c r="R8" s="11">
        <v>100</v>
      </c>
      <c r="S8" s="11">
        <v>100.3</v>
      </c>
      <c r="T8" s="11">
        <v>106</v>
      </c>
      <c r="U8" s="172">
        <v>114.1</v>
      </c>
    </row>
    <row r="9" spans="2:21" ht="14.1" customHeight="1">
      <c r="B9" s="104"/>
      <c r="C9" s="104"/>
      <c r="D9" s="124" t="s">
        <v>128</v>
      </c>
      <c r="E9" s="124"/>
      <c r="F9" s="26"/>
      <c r="G9" s="11">
        <v>98.1</v>
      </c>
      <c r="H9" s="11">
        <v>100</v>
      </c>
      <c r="I9" s="11">
        <v>99.9</v>
      </c>
      <c r="J9" s="11">
        <v>103</v>
      </c>
      <c r="K9" s="172">
        <v>109.5</v>
      </c>
      <c r="L9" s="53"/>
      <c r="M9" s="14"/>
      <c r="N9" s="14"/>
      <c r="O9" s="14"/>
      <c r="P9" s="26"/>
      <c r="Q9" s="11"/>
      <c r="R9" s="11"/>
      <c r="S9" s="11"/>
      <c r="T9" s="11"/>
      <c r="U9" s="172"/>
    </row>
    <row r="10" spans="2:21" ht="14.1" customHeight="1">
      <c r="B10" s="104"/>
      <c r="C10" s="104"/>
      <c r="D10" s="124" t="s">
        <v>129</v>
      </c>
      <c r="E10" s="124"/>
      <c r="F10" s="26"/>
      <c r="G10" s="11">
        <v>99</v>
      </c>
      <c r="H10" s="11">
        <v>100</v>
      </c>
      <c r="I10" s="11">
        <v>104.1</v>
      </c>
      <c r="J10" s="11">
        <v>110.6</v>
      </c>
      <c r="K10" s="172">
        <v>119.1</v>
      </c>
      <c r="L10" s="53"/>
      <c r="M10" s="124" t="s">
        <v>67</v>
      </c>
      <c r="N10" s="145"/>
      <c r="O10" s="145"/>
      <c r="P10" s="26"/>
      <c r="Q10" s="11">
        <v>100</v>
      </c>
      <c r="R10" s="11">
        <v>100</v>
      </c>
      <c r="S10" s="11">
        <v>101.1</v>
      </c>
      <c r="T10" s="11">
        <v>101</v>
      </c>
      <c r="U10" s="172">
        <v>102.8</v>
      </c>
    </row>
    <row r="11" spans="2:21" ht="14.1" customHeight="1">
      <c r="B11" s="104"/>
      <c r="C11" s="104"/>
      <c r="D11" s="104"/>
      <c r="E11" s="104" t="s">
        <v>131</v>
      </c>
      <c r="F11" s="26"/>
      <c r="G11" s="11">
        <v>99.9</v>
      </c>
      <c r="H11" s="11">
        <v>100</v>
      </c>
      <c r="I11" s="11">
        <v>106.7</v>
      </c>
      <c r="J11" s="11">
        <v>112.7</v>
      </c>
      <c r="K11" s="172">
        <v>116.6</v>
      </c>
      <c r="L11" s="53"/>
      <c r="M11" s="14"/>
      <c r="N11" s="146" t="s">
        <v>96</v>
      </c>
      <c r="O11" s="146"/>
      <c r="P11" s="26"/>
      <c r="Q11" s="11">
        <v>100.1</v>
      </c>
      <c r="R11" s="11">
        <v>100</v>
      </c>
      <c r="S11" s="11">
        <v>101.6</v>
      </c>
      <c r="T11" s="11">
        <v>102.2</v>
      </c>
      <c r="U11" s="172">
        <v>103.3</v>
      </c>
    </row>
    <row r="12" spans="2:21" ht="14.1" customHeight="1">
      <c r="B12" s="104"/>
      <c r="C12" s="104"/>
      <c r="D12" s="124" t="s">
        <v>132</v>
      </c>
      <c r="E12" s="124"/>
      <c r="F12" s="26"/>
      <c r="G12" s="11">
        <v>96.1</v>
      </c>
      <c r="H12" s="11">
        <v>100</v>
      </c>
      <c r="I12" s="11">
        <v>101.8</v>
      </c>
      <c r="J12" s="11">
        <v>106.9</v>
      </c>
      <c r="K12" s="172">
        <v>108.9</v>
      </c>
      <c r="L12" s="53"/>
      <c r="M12" s="14"/>
      <c r="N12" s="124" t="s">
        <v>134</v>
      </c>
      <c r="O12" s="124"/>
      <c r="P12" s="26"/>
      <c r="Q12" s="11">
        <v>99.1</v>
      </c>
      <c r="R12" s="11">
        <v>100</v>
      </c>
      <c r="S12" s="11">
        <v>104.3</v>
      </c>
      <c r="T12" s="11">
        <v>106.1</v>
      </c>
      <c r="U12" s="172">
        <v>113.7</v>
      </c>
    </row>
    <row r="13" spans="2:21" ht="14.1" customHeight="1">
      <c r="B13" s="104"/>
      <c r="C13" s="104"/>
      <c r="D13" s="124" t="s">
        <v>133</v>
      </c>
      <c r="E13" s="124"/>
      <c r="F13" s="26"/>
      <c r="G13" s="11">
        <v>99.6</v>
      </c>
      <c r="H13" s="11">
        <v>100</v>
      </c>
      <c r="I13" s="11">
        <v>99.8</v>
      </c>
      <c r="J13" s="11">
        <v>103.4</v>
      </c>
      <c r="K13" s="172">
        <v>121.3</v>
      </c>
      <c r="L13" s="53"/>
      <c r="M13" s="14"/>
      <c r="N13" s="124" t="s">
        <v>136</v>
      </c>
      <c r="O13" s="124"/>
      <c r="P13" s="26"/>
      <c r="Q13" s="11">
        <v>100.2</v>
      </c>
      <c r="R13" s="11">
        <v>100</v>
      </c>
      <c r="S13" s="11">
        <v>99.7</v>
      </c>
      <c r="T13" s="11">
        <v>98.6</v>
      </c>
      <c r="U13" s="172">
        <v>98.5</v>
      </c>
    </row>
    <row r="14" spans="2:21" ht="14.1" customHeight="1">
      <c r="B14" s="104"/>
      <c r="C14" s="104"/>
      <c r="D14" s="124" t="s">
        <v>198</v>
      </c>
      <c r="E14" s="124"/>
      <c r="F14" s="26"/>
      <c r="G14" s="11">
        <v>91.8</v>
      </c>
      <c r="H14" s="11">
        <v>100</v>
      </c>
      <c r="I14" s="11">
        <v>100.7</v>
      </c>
      <c r="J14" s="11">
        <v>106.6</v>
      </c>
      <c r="K14" s="172">
        <v>113.6</v>
      </c>
      <c r="L14" s="53"/>
      <c r="M14" s="14"/>
      <c r="N14" s="14"/>
      <c r="O14" s="14"/>
      <c r="P14" s="26"/>
      <c r="Q14" s="11"/>
      <c r="R14" s="11"/>
      <c r="S14" s="11"/>
      <c r="T14" s="11"/>
      <c r="U14" s="172"/>
    </row>
    <row r="15" spans="2:21" ht="14.1" customHeight="1">
      <c r="B15" s="104"/>
      <c r="C15" s="104"/>
      <c r="D15" s="104"/>
      <c r="E15" s="104" t="s">
        <v>135</v>
      </c>
      <c r="F15" s="26"/>
      <c r="G15" s="11">
        <v>88.7</v>
      </c>
      <c r="H15" s="11">
        <v>100</v>
      </c>
      <c r="I15" s="11">
        <v>98.9</v>
      </c>
      <c r="J15" s="11">
        <v>105.2</v>
      </c>
      <c r="K15" s="172">
        <v>110.7</v>
      </c>
      <c r="L15" s="53"/>
      <c r="M15" s="124" t="s">
        <v>73</v>
      </c>
      <c r="N15" s="145"/>
      <c r="O15" s="145"/>
      <c r="P15" s="26"/>
      <c r="Q15" s="11">
        <v>100.5</v>
      </c>
      <c r="R15" s="11">
        <v>100</v>
      </c>
      <c r="S15" s="11">
        <v>96.8</v>
      </c>
      <c r="T15" s="11">
        <v>95.7</v>
      </c>
      <c r="U15" s="172">
        <v>97.5</v>
      </c>
    </row>
    <row r="16" spans="2:21" ht="14.1" customHeight="1">
      <c r="B16" s="104"/>
      <c r="C16" s="104"/>
      <c r="D16" s="124" t="s">
        <v>137</v>
      </c>
      <c r="E16" s="124"/>
      <c r="F16" s="26"/>
      <c r="G16" s="11">
        <v>92.1</v>
      </c>
      <c r="H16" s="11">
        <v>100</v>
      </c>
      <c r="I16" s="11">
        <v>97.5</v>
      </c>
      <c r="J16" s="11">
        <v>102.2</v>
      </c>
      <c r="K16" s="172">
        <v>113.5</v>
      </c>
      <c r="L16" s="53"/>
      <c r="M16" s="14"/>
      <c r="N16" s="124" t="s">
        <v>140</v>
      </c>
      <c r="O16" s="124"/>
      <c r="P16" s="26"/>
      <c r="Q16" s="11">
        <v>98.6</v>
      </c>
      <c r="R16" s="11">
        <v>100</v>
      </c>
      <c r="S16" s="11">
        <v>100.5</v>
      </c>
      <c r="T16" s="11">
        <v>100.5</v>
      </c>
      <c r="U16" s="172">
        <v>101.1</v>
      </c>
    </row>
    <row r="17" spans="2:21" ht="14.1" customHeight="1">
      <c r="B17" s="104"/>
      <c r="C17" s="104"/>
      <c r="D17" s="104"/>
      <c r="E17" s="104" t="s">
        <v>138</v>
      </c>
      <c r="F17" s="26"/>
      <c r="G17" s="11">
        <v>91.6</v>
      </c>
      <c r="H17" s="11">
        <v>100</v>
      </c>
      <c r="I17" s="11">
        <v>98</v>
      </c>
      <c r="J17" s="11">
        <v>103.4</v>
      </c>
      <c r="K17" s="172">
        <v>115.6</v>
      </c>
      <c r="L17" s="53"/>
      <c r="M17" s="14"/>
      <c r="N17" s="124" t="s">
        <v>142</v>
      </c>
      <c r="O17" s="124"/>
      <c r="P17" s="26"/>
      <c r="Q17" s="11">
        <v>101.2</v>
      </c>
      <c r="R17" s="11">
        <v>100</v>
      </c>
      <c r="S17" s="11">
        <v>102.8</v>
      </c>
      <c r="T17" s="11">
        <v>104.7</v>
      </c>
      <c r="U17" s="172">
        <v>105.8</v>
      </c>
    </row>
    <row r="18" spans="2:21" ht="14.1" customHeight="1">
      <c r="B18" s="104"/>
      <c r="C18" s="104"/>
      <c r="D18" s="124" t="s">
        <v>139</v>
      </c>
      <c r="E18" s="124"/>
      <c r="F18" s="26"/>
      <c r="G18" s="11">
        <v>102.3</v>
      </c>
      <c r="H18" s="11">
        <v>100</v>
      </c>
      <c r="I18" s="11">
        <v>101.1</v>
      </c>
      <c r="J18" s="11">
        <v>108.6</v>
      </c>
      <c r="K18" s="172">
        <v>118.9</v>
      </c>
      <c r="L18" s="53"/>
      <c r="M18" s="14"/>
      <c r="N18" s="124" t="s">
        <v>144</v>
      </c>
      <c r="O18" s="124"/>
      <c r="P18" s="26"/>
      <c r="Q18" s="11">
        <v>99.7</v>
      </c>
      <c r="R18" s="11">
        <v>100</v>
      </c>
      <c r="S18" s="11">
        <v>77.7</v>
      </c>
      <c r="T18" s="11">
        <v>67.2</v>
      </c>
      <c r="U18" s="172">
        <v>71.599999999999994</v>
      </c>
    </row>
    <row r="19" spans="2:21" ht="14.1" customHeight="1">
      <c r="B19" s="104"/>
      <c r="C19" s="104"/>
      <c r="D19" s="124" t="s">
        <v>141</v>
      </c>
      <c r="E19" s="124"/>
      <c r="F19" s="26"/>
      <c r="G19" s="11">
        <v>97.9</v>
      </c>
      <c r="H19" s="11">
        <v>100</v>
      </c>
      <c r="I19" s="11">
        <v>99.7</v>
      </c>
      <c r="J19" s="11">
        <v>105.6</v>
      </c>
      <c r="K19" s="172">
        <v>116</v>
      </c>
      <c r="L19" s="53"/>
      <c r="M19" s="14"/>
      <c r="N19" s="14"/>
      <c r="O19" s="14"/>
      <c r="P19" s="26"/>
      <c r="Q19" s="11"/>
      <c r="R19" s="11"/>
      <c r="S19" s="11"/>
      <c r="T19" s="11"/>
      <c r="U19" s="68"/>
    </row>
    <row r="20" spans="2:21" ht="14.1" customHeight="1">
      <c r="B20" s="104"/>
      <c r="C20" s="104"/>
      <c r="D20" s="124" t="s">
        <v>143</v>
      </c>
      <c r="E20" s="124"/>
      <c r="F20" s="26"/>
      <c r="G20" s="11">
        <v>97.6</v>
      </c>
      <c r="H20" s="11">
        <v>100</v>
      </c>
      <c r="I20" s="11">
        <v>100.3</v>
      </c>
      <c r="J20" s="11">
        <v>105.9</v>
      </c>
      <c r="K20" s="172">
        <v>116</v>
      </c>
      <c r="L20" s="53"/>
      <c r="M20" s="124" t="s">
        <v>68</v>
      </c>
      <c r="N20" s="145"/>
      <c r="O20" s="145"/>
      <c r="P20" s="26"/>
      <c r="Q20" s="11">
        <v>108.6</v>
      </c>
      <c r="R20" s="11">
        <v>100</v>
      </c>
      <c r="S20" s="11">
        <v>99.5</v>
      </c>
      <c r="T20" s="11">
        <v>99.9</v>
      </c>
      <c r="U20" s="172">
        <v>100.3</v>
      </c>
    </row>
    <row r="21" spans="2:21" ht="14.1" customHeight="1">
      <c r="B21" s="104"/>
      <c r="C21" s="104"/>
      <c r="D21" s="124" t="s">
        <v>145</v>
      </c>
      <c r="E21" s="124"/>
      <c r="F21" s="26"/>
      <c r="G21" s="11">
        <v>101.3</v>
      </c>
      <c r="H21" s="11">
        <v>100</v>
      </c>
      <c r="I21" s="11">
        <v>100.3</v>
      </c>
      <c r="J21" s="11">
        <v>103.2</v>
      </c>
      <c r="K21" s="172">
        <v>111.7</v>
      </c>
      <c r="L21" s="53"/>
      <c r="M21" s="14"/>
      <c r="N21" s="124" t="s">
        <v>148</v>
      </c>
      <c r="O21" s="124"/>
      <c r="P21" s="26"/>
      <c r="Q21" s="11">
        <v>116.1</v>
      </c>
      <c r="R21" s="11">
        <v>100</v>
      </c>
      <c r="S21" s="11">
        <v>98.7</v>
      </c>
      <c r="T21" s="11">
        <v>98.8</v>
      </c>
      <c r="U21" s="172">
        <v>99.6</v>
      </c>
    </row>
    <row r="22" spans="2:21" ht="14.1" customHeight="1">
      <c r="B22" s="104"/>
      <c r="C22" s="104"/>
      <c r="D22" s="124" t="s">
        <v>146</v>
      </c>
      <c r="E22" s="124"/>
      <c r="F22" s="26"/>
      <c r="G22" s="11">
        <v>98.9</v>
      </c>
      <c r="H22" s="11">
        <v>100</v>
      </c>
      <c r="I22" s="11">
        <v>100.1</v>
      </c>
      <c r="J22" s="11">
        <v>102</v>
      </c>
      <c r="K22" s="172">
        <v>109.3</v>
      </c>
      <c r="L22" s="53"/>
      <c r="M22" s="14"/>
      <c r="N22" s="152" t="s">
        <v>97</v>
      </c>
      <c r="O22" s="152"/>
      <c r="P22" s="26"/>
      <c r="Q22" s="11">
        <v>98.7</v>
      </c>
      <c r="R22" s="11">
        <v>100</v>
      </c>
      <c r="S22" s="11">
        <v>100.2</v>
      </c>
      <c r="T22" s="11">
        <v>103.5</v>
      </c>
      <c r="U22" s="172">
        <v>105.1</v>
      </c>
    </row>
    <row r="23" spans="2:21" ht="14.1" customHeight="1">
      <c r="B23" s="104"/>
      <c r="C23" s="104"/>
      <c r="D23" s="124" t="s">
        <v>147</v>
      </c>
      <c r="E23" s="124"/>
      <c r="F23" s="26"/>
      <c r="G23" s="11">
        <v>97.9</v>
      </c>
      <c r="H23" s="11">
        <v>100</v>
      </c>
      <c r="I23" s="11">
        <v>100.8</v>
      </c>
      <c r="J23" s="11">
        <v>104.2</v>
      </c>
      <c r="K23" s="172">
        <v>111.2</v>
      </c>
      <c r="L23" s="53"/>
      <c r="M23" s="14"/>
      <c r="N23" s="124" t="s">
        <v>149</v>
      </c>
      <c r="O23" s="124"/>
      <c r="P23" s="26"/>
      <c r="Q23" s="11">
        <v>96.9</v>
      </c>
      <c r="R23" s="11">
        <v>100</v>
      </c>
      <c r="S23" s="11">
        <v>100.7</v>
      </c>
      <c r="T23" s="11">
        <v>101.3</v>
      </c>
      <c r="U23" s="172">
        <v>101</v>
      </c>
    </row>
    <row r="24" spans="2:21" ht="14.1" customHeight="1">
      <c r="B24" s="104"/>
      <c r="C24" s="104"/>
      <c r="D24" s="104"/>
      <c r="E24" s="104"/>
      <c r="F24" s="26"/>
      <c r="G24" s="11"/>
      <c r="H24" s="11"/>
      <c r="I24" s="11"/>
      <c r="J24" s="11"/>
      <c r="K24" s="172"/>
      <c r="L24" s="53"/>
      <c r="M24" s="14"/>
      <c r="N24" s="14"/>
      <c r="O24" s="14"/>
      <c r="P24" s="26"/>
      <c r="Q24" s="11"/>
      <c r="R24" s="11"/>
      <c r="S24" s="11"/>
      <c r="T24" s="11"/>
      <c r="U24" s="172"/>
    </row>
    <row r="25" spans="2:21" ht="14.1" customHeight="1">
      <c r="B25" s="104"/>
      <c r="C25" s="124" t="s">
        <v>63</v>
      </c>
      <c r="D25" s="145"/>
      <c r="E25" s="145"/>
      <c r="F25" s="26"/>
      <c r="G25" s="11">
        <v>99</v>
      </c>
      <c r="H25" s="11">
        <v>100</v>
      </c>
      <c r="I25" s="11">
        <v>101</v>
      </c>
      <c r="J25" s="11">
        <v>102.4</v>
      </c>
      <c r="K25" s="172">
        <v>103.9</v>
      </c>
      <c r="L25" s="53"/>
      <c r="M25" s="124" t="s">
        <v>69</v>
      </c>
      <c r="N25" s="145"/>
      <c r="O25" s="145"/>
      <c r="P25" s="26"/>
      <c r="Q25" s="11">
        <v>100.1</v>
      </c>
      <c r="R25" s="11">
        <v>100</v>
      </c>
      <c r="S25" s="11">
        <v>101</v>
      </c>
      <c r="T25" s="11">
        <v>102.2</v>
      </c>
      <c r="U25" s="172">
        <v>106.3</v>
      </c>
    </row>
    <row r="26" spans="2:21" ht="14.1" customHeight="1">
      <c r="B26" s="104"/>
      <c r="C26" s="104"/>
      <c r="D26" s="124" t="s">
        <v>150</v>
      </c>
      <c r="E26" s="124"/>
      <c r="F26" s="26"/>
      <c r="G26" s="11">
        <v>100.3</v>
      </c>
      <c r="H26" s="11">
        <v>100</v>
      </c>
      <c r="I26" s="11">
        <v>100</v>
      </c>
      <c r="J26" s="11">
        <v>102.4</v>
      </c>
      <c r="K26" s="172">
        <v>99.9</v>
      </c>
      <c r="L26" s="53"/>
      <c r="M26" s="14"/>
      <c r="N26" s="124" t="s">
        <v>151</v>
      </c>
      <c r="O26" s="124"/>
      <c r="P26" s="26"/>
      <c r="Q26" s="11">
        <v>101.1</v>
      </c>
      <c r="R26" s="11">
        <v>100</v>
      </c>
      <c r="S26" s="11">
        <v>98.4</v>
      </c>
      <c r="T26" s="11">
        <v>102</v>
      </c>
      <c r="U26" s="172">
        <v>104.5</v>
      </c>
    </row>
    <row r="27" spans="2:21" ht="14.1" customHeight="1">
      <c r="B27" s="104"/>
      <c r="C27" s="104"/>
      <c r="D27" s="124" t="s">
        <v>71</v>
      </c>
      <c r="E27" s="124"/>
      <c r="F27" s="26"/>
      <c r="G27" s="11">
        <v>95.1</v>
      </c>
      <c r="H27" s="11">
        <v>100</v>
      </c>
      <c r="I27" s="11">
        <v>105.1</v>
      </c>
      <c r="J27" s="11">
        <v>112.5</v>
      </c>
      <c r="K27" s="172">
        <v>119.2</v>
      </c>
      <c r="L27" s="53"/>
      <c r="M27" s="14"/>
      <c r="N27" s="124" t="s">
        <v>152</v>
      </c>
      <c r="O27" s="144"/>
      <c r="P27" s="26"/>
      <c r="Q27" s="11">
        <v>97.8</v>
      </c>
      <c r="R27" s="11">
        <v>100</v>
      </c>
      <c r="S27" s="11">
        <v>100</v>
      </c>
      <c r="T27" s="11">
        <v>102.4</v>
      </c>
      <c r="U27" s="172">
        <v>107.1</v>
      </c>
    </row>
    <row r="28" spans="2:21" ht="14.1" customHeight="1">
      <c r="B28" s="104"/>
      <c r="C28" s="104"/>
      <c r="D28" s="104"/>
      <c r="E28" s="104"/>
      <c r="F28" s="26"/>
      <c r="G28" s="11"/>
      <c r="H28" s="11"/>
      <c r="I28" s="11"/>
      <c r="J28" s="11"/>
      <c r="K28" s="172"/>
      <c r="L28" s="53"/>
      <c r="M28" s="14"/>
      <c r="N28" s="124" t="s">
        <v>153</v>
      </c>
      <c r="O28" s="144"/>
      <c r="P28" s="26"/>
      <c r="Q28" s="11">
        <v>97.6</v>
      </c>
      <c r="R28" s="11">
        <v>100</v>
      </c>
      <c r="S28" s="11">
        <v>101.6</v>
      </c>
      <c r="T28" s="11">
        <v>103.1</v>
      </c>
      <c r="U28" s="172">
        <v>108</v>
      </c>
    </row>
    <row r="29" spans="2:21" ht="14.1" customHeight="1">
      <c r="B29" s="104"/>
      <c r="C29" s="124" t="s">
        <v>64</v>
      </c>
      <c r="D29" s="145"/>
      <c r="E29" s="145"/>
      <c r="F29" s="26"/>
      <c r="G29" s="11">
        <v>102.2</v>
      </c>
      <c r="H29" s="11">
        <v>100</v>
      </c>
      <c r="I29" s="11">
        <v>101.1</v>
      </c>
      <c r="J29" s="11">
        <v>115.2</v>
      </c>
      <c r="K29" s="172">
        <v>108</v>
      </c>
      <c r="L29" s="53"/>
      <c r="M29" s="14"/>
      <c r="N29" s="124" t="s">
        <v>154</v>
      </c>
      <c r="O29" s="144"/>
      <c r="P29" s="26"/>
      <c r="Q29" s="11">
        <v>101.5</v>
      </c>
      <c r="R29" s="11">
        <v>100</v>
      </c>
      <c r="S29" s="11">
        <v>101.9</v>
      </c>
      <c r="T29" s="11">
        <v>102</v>
      </c>
      <c r="U29" s="172">
        <v>105.9</v>
      </c>
    </row>
    <row r="30" spans="2:21" ht="14.1" customHeight="1">
      <c r="B30" s="104"/>
      <c r="C30" s="104"/>
      <c r="D30" s="124" t="s">
        <v>201</v>
      </c>
      <c r="E30" s="124"/>
      <c r="F30" s="26"/>
      <c r="G30" s="11">
        <v>104.2</v>
      </c>
      <c r="H30" s="11">
        <v>100</v>
      </c>
      <c r="I30" s="11">
        <v>101.1</v>
      </c>
      <c r="J30" s="11">
        <v>122.1</v>
      </c>
      <c r="K30" s="172">
        <v>109</v>
      </c>
      <c r="L30" s="53"/>
      <c r="M30" s="14"/>
      <c r="N30" s="14"/>
      <c r="O30" s="14"/>
      <c r="P30" s="26"/>
      <c r="Q30" s="11"/>
      <c r="R30" s="11"/>
      <c r="S30" s="11"/>
      <c r="T30" s="11"/>
      <c r="U30" s="68"/>
    </row>
    <row r="31" spans="2:21" ht="14.1" customHeight="1">
      <c r="B31" s="104"/>
      <c r="C31" s="104"/>
      <c r="D31" s="124" t="s">
        <v>202</v>
      </c>
      <c r="E31" s="124"/>
      <c r="F31" s="26"/>
      <c r="G31" s="11">
        <v>99</v>
      </c>
      <c r="H31" s="11">
        <v>100</v>
      </c>
      <c r="I31" s="11">
        <v>99.3</v>
      </c>
      <c r="J31" s="11">
        <v>111.7</v>
      </c>
      <c r="K31" s="172">
        <v>110.3</v>
      </c>
      <c r="L31" s="53"/>
      <c r="M31" s="124" t="s">
        <v>70</v>
      </c>
      <c r="N31" s="145"/>
      <c r="O31" s="145"/>
      <c r="P31" s="26"/>
      <c r="Q31" s="11">
        <v>102.8</v>
      </c>
      <c r="R31" s="11">
        <v>100</v>
      </c>
      <c r="S31" s="11">
        <v>100.6</v>
      </c>
      <c r="T31" s="11">
        <v>101.8</v>
      </c>
      <c r="U31" s="172">
        <v>102.7</v>
      </c>
    </row>
    <row r="32" spans="2:21" ht="14.1" customHeight="1">
      <c r="B32" s="104"/>
      <c r="C32" s="104"/>
      <c r="D32" s="124" t="s">
        <v>155</v>
      </c>
      <c r="E32" s="124"/>
      <c r="F32" s="26"/>
      <c r="G32" s="11">
        <v>113</v>
      </c>
      <c r="H32" s="11">
        <v>100</v>
      </c>
      <c r="I32" s="11">
        <v>115.9</v>
      </c>
      <c r="J32" s="11">
        <v>133.19999999999999</v>
      </c>
      <c r="K32" s="172">
        <v>136.4</v>
      </c>
      <c r="L32" s="53"/>
      <c r="M32" s="14"/>
      <c r="N32" s="124" t="s">
        <v>157</v>
      </c>
      <c r="O32" s="124"/>
      <c r="P32" s="26"/>
      <c r="Q32" s="11">
        <v>99.6</v>
      </c>
      <c r="R32" s="11">
        <v>100</v>
      </c>
      <c r="S32" s="11">
        <v>99.8</v>
      </c>
      <c r="T32" s="11">
        <v>100.1</v>
      </c>
      <c r="U32" s="172">
        <v>101.3</v>
      </c>
    </row>
    <row r="33" spans="2:21" ht="14.1" customHeight="1">
      <c r="B33" s="104"/>
      <c r="C33" s="104"/>
      <c r="D33" s="124" t="s">
        <v>156</v>
      </c>
      <c r="E33" s="124"/>
      <c r="F33" s="26"/>
      <c r="G33" s="11">
        <v>98.5</v>
      </c>
      <c r="H33" s="11">
        <v>100</v>
      </c>
      <c r="I33" s="11">
        <v>100</v>
      </c>
      <c r="J33" s="11">
        <v>100</v>
      </c>
      <c r="K33" s="172">
        <v>100</v>
      </c>
      <c r="L33" s="53"/>
      <c r="M33" s="14"/>
      <c r="N33" s="124" t="s">
        <v>158</v>
      </c>
      <c r="O33" s="124"/>
      <c r="P33" s="26"/>
      <c r="Q33" s="11">
        <v>98.5</v>
      </c>
      <c r="R33" s="11">
        <v>100</v>
      </c>
      <c r="S33" s="11">
        <v>98.6</v>
      </c>
      <c r="T33" s="11">
        <v>99.4</v>
      </c>
      <c r="U33" s="172">
        <v>100.4</v>
      </c>
    </row>
    <row r="34" spans="2:21" ht="14.1" customHeight="1">
      <c r="B34" s="104"/>
      <c r="C34" s="104"/>
      <c r="D34" s="104"/>
      <c r="E34" s="104"/>
      <c r="F34" s="26"/>
      <c r="G34" s="11"/>
      <c r="H34" s="11"/>
      <c r="I34" s="11"/>
      <c r="J34" s="11"/>
      <c r="K34" s="172"/>
      <c r="L34" s="53"/>
      <c r="M34" s="14"/>
      <c r="N34" s="124" t="s">
        <v>98</v>
      </c>
      <c r="O34" s="124"/>
      <c r="P34" s="26"/>
      <c r="Q34" s="11">
        <v>94.2</v>
      </c>
      <c r="R34" s="11">
        <v>100</v>
      </c>
      <c r="S34" s="11">
        <v>98.3</v>
      </c>
      <c r="T34" s="11">
        <v>104.5</v>
      </c>
      <c r="U34" s="172">
        <v>108.4</v>
      </c>
    </row>
    <row r="35" spans="2:21" ht="14.1" customHeight="1">
      <c r="B35" s="104"/>
      <c r="C35" s="124" t="s">
        <v>65</v>
      </c>
      <c r="D35" s="124"/>
      <c r="E35" s="124"/>
      <c r="F35" s="26"/>
      <c r="G35" s="11">
        <v>99.5</v>
      </c>
      <c r="H35" s="11">
        <v>100</v>
      </c>
      <c r="I35" s="11">
        <v>104.5</v>
      </c>
      <c r="J35" s="11">
        <v>110.6</v>
      </c>
      <c r="K35" s="172">
        <v>122</v>
      </c>
      <c r="L35" s="53"/>
      <c r="M35" s="14"/>
      <c r="N35" s="124" t="s">
        <v>210</v>
      </c>
      <c r="O35" s="124"/>
      <c r="P35" s="26"/>
      <c r="Q35" s="11">
        <v>96.4</v>
      </c>
      <c r="R35" s="11">
        <v>100</v>
      </c>
      <c r="S35" s="11">
        <v>108.5</v>
      </c>
      <c r="T35" s="11">
        <v>113.6</v>
      </c>
      <c r="U35" s="172">
        <v>114.2</v>
      </c>
    </row>
    <row r="36" spans="2:21" ht="14.1" customHeight="1">
      <c r="B36" s="104"/>
      <c r="C36" s="104"/>
      <c r="D36" s="124" t="s">
        <v>159</v>
      </c>
      <c r="E36" s="124"/>
      <c r="F36" s="26"/>
      <c r="G36" s="11">
        <v>99.6</v>
      </c>
      <c r="H36" s="11">
        <v>100</v>
      </c>
      <c r="I36" s="11">
        <v>104.1</v>
      </c>
      <c r="J36" s="11">
        <v>114.2</v>
      </c>
      <c r="K36" s="172">
        <v>128</v>
      </c>
      <c r="L36" s="53"/>
      <c r="M36" s="14"/>
      <c r="N36" s="124" t="s">
        <v>204</v>
      </c>
      <c r="O36" s="124"/>
      <c r="P36" s="26"/>
      <c r="Q36" s="11">
        <v>111.4</v>
      </c>
      <c r="R36" s="11">
        <v>100</v>
      </c>
      <c r="S36" s="11">
        <v>101.5</v>
      </c>
      <c r="T36" s="11">
        <v>101.7</v>
      </c>
      <c r="U36" s="172">
        <v>102</v>
      </c>
    </row>
    <row r="37" spans="2:21" ht="14.1" customHeight="1">
      <c r="B37" s="104"/>
      <c r="C37" s="104"/>
      <c r="D37" s="124" t="s">
        <v>160</v>
      </c>
      <c r="E37" s="124"/>
      <c r="F37" s="26"/>
      <c r="G37" s="11">
        <v>90.6</v>
      </c>
      <c r="H37" s="11">
        <v>100</v>
      </c>
      <c r="I37" s="11">
        <v>98.2</v>
      </c>
      <c r="J37" s="11">
        <v>105.8</v>
      </c>
      <c r="K37" s="172">
        <v>122.3</v>
      </c>
      <c r="L37" s="53"/>
      <c r="M37" s="14"/>
      <c r="N37" s="14"/>
      <c r="O37" s="14"/>
      <c r="P37" s="26"/>
      <c r="Q37" s="11"/>
      <c r="R37" s="11"/>
      <c r="S37" s="11"/>
      <c r="T37" s="11"/>
      <c r="U37" s="172"/>
    </row>
    <row r="38" spans="2:21" ht="14.1" customHeight="1">
      <c r="B38" s="104"/>
      <c r="C38" s="104"/>
      <c r="D38" s="124" t="s">
        <v>161</v>
      </c>
      <c r="E38" s="124"/>
      <c r="F38" s="26"/>
      <c r="G38" s="11">
        <v>110.8</v>
      </c>
      <c r="H38" s="11">
        <v>100</v>
      </c>
      <c r="I38" s="11">
        <v>109.3</v>
      </c>
      <c r="J38" s="11">
        <v>119.8</v>
      </c>
      <c r="K38" s="172">
        <v>130.9</v>
      </c>
      <c r="L38" s="54"/>
      <c r="M38" s="155"/>
      <c r="N38" s="155"/>
      <c r="O38" s="155"/>
      <c r="P38" s="36"/>
      <c r="Q38" s="12"/>
      <c r="R38" s="12"/>
      <c r="S38" s="12"/>
      <c r="T38" s="12"/>
      <c r="U38" s="173"/>
    </row>
    <row r="39" spans="2:21" ht="14.1" customHeight="1">
      <c r="B39" s="104"/>
      <c r="C39" s="104"/>
      <c r="D39" s="124" t="s">
        <v>162</v>
      </c>
      <c r="E39" s="124"/>
      <c r="F39" s="26"/>
      <c r="G39" s="11">
        <v>96.6</v>
      </c>
      <c r="H39" s="11">
        <v>100</v>
      </c>
      <c r="I39" s="11">
        <v>104.9</v>
      </c>
      <c r="J39" s="11">
        <v>112.1</v>
      </c>
      <c r="K39" s="172">
        <v>121.4</v>
      </c>
      <c r="L39" s="53"/>
      <c r="M39" s="104"/>
      <c r="N39" s="104"/>
      <c r="O39" s="104"/>
      <c r="P39" s="26"/>
      <c r="Q39" s="11"/>
      <c r="R39" s="11"/>
      <c r="S39" s="11"/>
      <c r="T39" s="11"/>
      <c r="U39" s="172"/>
    </row>
    <row r="40" spans="2:21" ht="14.1" customHeight="1">
      <c r="B40" s="104"/>
      <c r="C40" s="104"/>
      <c r="D40" s="124" t="s">
        <v>163</v>
      </c>
      <c r="E40" s="124"/>
      <c r="F40" s="26"/>
      <c r="G40" s="11">
        <v>99.3</v>
      </c>
      <c r="H40" s="11">
        <v>100</v>
      </c>
      <c r="I40" s="11">
        <v>105</v>
      </c>
      <c r="J40" s="11">
        <v>105.4</v>
      </c>
      <c r="K40" s="172">
        <v>118</v>
      </c>
      <c r="L40" s="53"/>
      <c r="M40" s="124"/>
      <c r="N40" s="124"/>
      <c r="O40" s="124"/>
      <c r="P40" s="26"/>
      <c r="Q40" s="11"/>
      <c r="R40" s="11"/>
      <c r="S40" s="11"/>
      <c r="T40" s="11"/>
      <c r="U40" s="172"/>
    </row>
    <row r="41" spans="2:21" ht="14.1" customHeight="1">
      <c r="B41" s="104"/>
      <c r="C41" s="104"/>
      <c r="D41" s="124" t="s">
        <v>164</v>
      </c>
      <c r="E41" s="124"/>
      <c r="F41" s="26"/>
      <c r="G41" s="11">
        <v>106.4</v>
      </c>
      <c r="H41" s="11">
        <v>100</v>
      </c>
      <c r="I41" s="11">
        <v>104.3</v>
      </c>
      <c r="J41" s="11">
        <v>107.2</v>
      </c>
      <c r="K41" s="172">
        <v>107.8</v>
      </c>
      <c r="L41" s="53" t="s">
        <v>205</v>
      </c>
      <c r="M41" s="124" t="s">
        <v>165</v>
      </c>
      <c r="N41" s="124"/>
      <c r="O41" s="124"/>
      <c r="P41" s="26"/>
      <c r="Q41" s="11">
        <v>93.2</v>
      </c>
      <c r="R41" s="11">
        <v>100</v>
      </c>
      <c r="S41" s="11">
        <v>101.1</v>
      </c>
      <c r="T41" s="11">
        <v>107.1</v>
      </c>
      <c r="U41" s="172">
        <v>113.8</v>
      </c>
    </row>
    <row r="42" spans="2:21" ht="14.1" customHeight="1">
      <c r="B42" s="104"/>
      <c r="C42" s="104"/>
      <c r="D42" s="104"/>
      <c r="E42" s="104"/>
      <c r="F42" s="26"/>
      <c r="G42" s="11"/>
      <c r="H42" s="11"/>
      <c r="I42" s="11"/>
      <c r="J42" s="11"/>
      <c r="K42" s="172"/>
      <c r="L42" s="53"/>
      <c r="M42" s="124"/>
      <c r="N42" s="124"/>
      <c r="O42" s="145"/>
      <c r="P42" s="26"/>
      <c r="Q42" s="13"/>
      <c r="R42" s="13"/>
      <c r="S42" s="13"/>
      <c r="T42" s="13"/>
      <c r="U42" s="174"/>
    </row>
    <row r="43" spans="2:21" ht="14.1" customHeight="1">
      <c r="B43" s="104"/>
      <c r="C43" s="124" t="s">
        <v>66</v>
      </c>
      <c r="D43" s="124"/>
      <c r="E43" s="124"/>
      <c r="F43" s="26"/>
      <c r="G43" s="11">
        <v>100.3</v>
      </c>
      <c r="H43" s="11">
        <v>100</v>
      </c>
      <c r="I43" s="11">
        <v>99.9</v>
      </c>
      <c r="J43" s="11">
        <v>102</v>
      </c>
      <c r="K43" s="172">
        <v>106.1</v>
      </c>
      <c r="L43" s="53"/>
      <c r="M43" s="124" t="s">
        <v>88</v>
      </c>
      <c r="N43" s="124"/>
      <c r="O43" s="145"/>
      <c r="P43" s="26"/>
      <c r="Q43" s="13">
        <v>100.1</v>
      </c>
      <c r="R43" s="13">
        <v>100</v>
      </c>
      <c r="S43" s="13">
        <v>100.1</v>
      </c>
      <c r="T43" s="13">
        <v>102.7</v>
      </c>
      <c r="U43" s="174">
        <v>105.9</v>
      </c>
    </row>
    <row r="44" spans="2:21" ht="14.1" customHeight="1">
      <c r="B44" s="104"/>
      <c r="C44" s="104"/>
      <c r="D44" s="124" t="s">
        <v>95</v>
      </c>
      <c r="E44" s="124"/>
      <c r="F44" s="26"/>
      <c r="G44" s="11">
        <v>100</v>
      </c>
      <c r="H44" s="11">
        <v>100</v>
      </c>
      <c r="I44" s="11">
        <v>100</v>
      </c>
      <c r="J44" s="11">
        <v>101.5</v>
      </c>
      <c r="K44" s="172">
        <v>102.9</v>
      </c>
      <c r="L44" s="53"/>
      <c r="M44" s="14"/>
      <c r="N44" s="14"/>
      <c r="O44" s="14"/>
      <c r="P44" s="26"/>
      <c r="U44" s="68"/>
    </row>
    <row r="45" spans="2:21" ht="14.1" customHeight="1">
      <c r="B45" s="104"/>
      <c r="C45" s="104"/>
      <c r="D45" s="104"/>
      <c r="E45" s="104" t="s">
        <v>166</v>
      </c>
      <c r="F45" s="26"/>
      <c r="G45" s="11">
        <v>98.2</v>
      </c>
      <c r="H45" s="11">
        <v>100</v>
      </c>
      <c r="I45" s="11">
        <v>99.6</v>
      </c>
      <c r="J45" s="11">
        <v>98.8</v>
      </c>
      <c r="K45" s="172">
        <v>99.8</v>
      </c>
      <c r="L45" s="53"/>
      <c r="M45" s="154" t="s">
        <v>168</v>
      </c>
      <c r="N45" s="154"/>
      <c r="O45" s="154"/>
      <c r="P45" s="26"/>
      <c r="Q45" s="13">
        <v>99.7</v>
      </c>
      <c r="R45" s="13">
        <v>100</v>
      </c>
      <c r="S45" s="13">
        <v>100.2</v>
      </c>
      <c r="T45" s="13">
        <v>103.3</v>
      </c>
      <c r="U45" s="174">
        <v>107</v>
      </c>
    </row>
    <row r="46" spans="2:21" ht="14.1" customHeight="1">
      <c r="B46" s="104"/>
      <c r="C46" s="104"/>
      <c r="D46" s="104"/>
      <c r="E46" s="104" t="s">
        <v>167</v>
      </c>
      <c r="F46" s="26"/>
      <c r="G46" s="11">
        <v>100</v>
      </c>
      <c r="H46" s="11">
        <v>100</v>
      </c>
      <c r="I46" s="11">
        <v>100</v>
      </c>
      <c r="J46" s="11">
        <v>101.7</v>
      </c>
      <c r="K46" s="172">
        <v>103.2</v>
      </c>
      <c r="L46" s="53"/>
      <c r="M46" s="14"/>
      <c r="N46" s="14"/>
      <c r="O46" s="14"/>
      <c r="P46" s="26"/>
      <c r="Q46" s="13"/>
      <c r="R46" s="13"/>
      <c r="S46" s="13"/>
      <c r="T46" s="13"/>
      <c r="U46" s="174"/>
    </row>
    <row r="47" spans="2:21" ht="14.1" customHeight="1">
      <c r="B47" s="104"/>
      <c r="C47" s="104"/>
      <c r="D47" s="147" t="s">
        <v>72</v>
      </c>
      <c r="E47" s="147"/>
      <c r="F47" s="26"/>
      <c r="G47" s="11">
        <v>99</v>
      </c>
      <c r="H47" s="11">
        <v>100</v>
      </c>
      <c r="I47" s="11">
        <v>100.5</v>
      </c>
      <c r="J47" s="11">
        <v>104.6</v>
      </c>
      <c r="K47" s="172">
        <v>111.7</v>
      </c>
      <c r="L47" s="53"/>
      <c r="M47" s="55" t="s">
        <v>170</v>
      </c>
      <c r="N47" s="104"/>
      <c r="O47" s="104"/>
      <c r="P47" s="26"/>
      <c r="Q47" s="13">
        <v>100</v>
      </c>
      <c r="R47" s="13">
        <v>100</v>
      </c>
      <c r="S47" s="13">
        <v>100.1</v>
      </c>
      <c r="T47" s="13">
        <v>103.1</v>
      </c>
      <c r="U47" s="174">
        <v>106.7</v>
      </c>
    </row>
    <row r="48" spans="2:21" ht="14.1" customHeight="1">
      <c r="B48" s="104"/>
      <c r="C48" s="104"/>
      <c r="D48" s="104"/>
      <c r="E48" s="2" t="s">
        <v>169</v>
      </c>
      <c r="F48" s="26"/>
      <c r="G48" s="11">
        <v>100.1</v>
      </c>
      <c r="H48" s="11">
        <v>100</v>
      </c>
      <c r="I48" s="11">
        <v>100</v>
      </c>
      <c r="J48" s="11">
        <v>105.5</v>
      </c>
      <c r="K48" s="172">
        <v>114.4</v>
      </c>
      <c r="L48" s="53"/>
      <c r="M48" s="14"/>
      <c r="N48" s="14"/>
      <c r="O48" s="85" t="s">
        <v>88</v>
      </c>
      <c r="P48" s="26"/>
      <c r="Q48" s="13"/>
      <c r="R48" s="13"/>
      <c r="S48" s="13"/>
      <c r="T48" s="13"/>
      <c r="U48" s="13"/>
    </row>
    <row r="49" spans="2:22" ht="14.1" customHeight="1">
      <c r="B49" s="104"/>
      <c r="C49" s="104"/>
      <c r="D49" s="104"/>
      <c r="E49" s="104" t="s">
        <v>171</v>
      </c>
      <c r="F49" s="26"/>
      <c r="G49" s="11">
        <v>96.4</v>
      </c>
      <c r="H49" s="11">
        <v>100</v>
      </c>
      <c r="I49" s="11">
        <v>101.6</v>
      </c>
      <c r="J49" s="11">
        <v>102.5</v>
      </c>
      <c r="K49" s="172">
        <v>105</v>
      </c>
      <c r="L49" s="53"/>
      <c r="M49" s="55"/>
      <c r="N49" s="14"/>
      <c r="O49" s="14"/>
      <c r="P49" s="26"/>
      <c r="Q49" s="13"/>
      <c r="R49" s="13"/>
      <c r="S49" s="13"/>
      <c r="T49" s="13"/>
      <c r="U49" s="13"/>
    </row>
    <row r="50" spans="2:22" ht="14.1" customHeight="1">
      <c r="B50" s="104"/>
      <c r="C50" s="104"/>
      <c r="D50" s="124"/>
      <c r="E50" s="124"/>
      <c r="F50" s="26"/>
      <c r="G50" s="11" t="s">
        <v>211</v>
      </c>
      <c r="H50" s="11"/>
      <c r="I50" s="11"/>
      <c r="J50" s="11"/>
      <c r="K50" s="11"/>
      <c r="L50" s="53"/>
      <c r="M50" s="14"/>
      <c r="N50" s="14"/>
      <c r="O50" s="14"/>
      <c r="P50" s="26"/>
      <c r="V50" s="14"/>
    </row>
    <row r="51" spans="2:22" ht="3.9" customHeight="1" thickBot="1">
      <c r="B51" s="4"/>
      <c r="C51" s="4"/>
      <c r="D51" s="4"/>
      <c r="E51" s="4"/>
      <c r="F51" s="56"/>
      <c r="G51" s="4"/>
      <c r="H51" s="4"/>
      <c r="I51" s="4"/>
      <c r="J51" s="4"/>
      <c r="K51" s="4"/>
      <c r="L51" s="4"/>
      <c r="M51" s="4"/>
      <c r="N51" s="4"/>
      <c r="O51" s="4"/>
      <c r="P51" s="56"/>
      <c r="Q51" s="4"/>
      <c r="R51" s="4"/>
      <c r="S51" s="4"/>
      <c r="T51" s="4"/>
      <c r="U51" s="4"/>
    </row>
    <row r="52" spans="2:22" ht="18" customHeight="1">
      <c r="C52" s="3" t="s">
        <v>246</v>
      </c>
      <c r="H52" s="3" t="s">
        <v>212</v>
      </c>
      <c r="M52" s="3" t="s">
        <v>172</v>
      </c>
      <c r="O52" s="3" t="s">
        <v>206</v>
      </c>
    </row>
    <row r="56" spans="2:22" ht="13.5" customHeight="1">
      <c r="H56" s="134"/>
      <c r="I56" s="134"/>
      <c r="J56" s="134"/>
      <c r="K56" s="134"/>
      <c r="L56" s="153"/>
    </row>
  </sheetData>
  <mergeCells count="71">
    <mergeCell ref="H56:L56"/>
    <mergeCell ref="I2:O2"/>
    <mergeCell ref="N21:O21"/>
    <mergeCell ref="M43:O43"/>
    <mergeCell ref="M45:O45"/>
    <mergeCell ref="M40:O40"/>
    <mergeCell ref="M38:O38"/>
    <mergeCell ref="M42:O42"/>
    <mergeCell ref="N36:O36"/>
    <mergeCell ref="N35:O35"/>
    <mergeCell ref="N33:O33"/>
    <mergeCell ref="N18:O18"/>
    <mergeCell ref="N34:O34"/>
    <mergeCell ref="M41:O41"/>
    <mergeCell ref="I3:J3"/>
    <mergeCell ref="N28:O28"/>
    <mergeCell ref="D19:E19"/>
    <mergeCell ref="C35:E35"/>
    <mergeCell ref="N26:O26"/>
    <mergeCell ref="M25:O25"/>
    <mergeCell ref="N23:O23"/>
    <mergeCell ref="N22:O22"/>
    <mergeCell ref="D21:E21"/>
    <mergeCell ref="D22:E22"/>
    <mergeCell ref="D23:E23"/>
    <mergeCell ref="C25:E25"/>
    <mergeCell ref="D26:E26"/>
    <mergeCell ref="D27:E27"/>
    <mergeCell ref="D20:E20"/>
    <mergeCell ref="N32:O32"/>
    <mergeCell ref="M31:O31"/>
    <mergeCell ref="N27:O27"/>
    <mergeCell ref="D16:E16"/>
    <mergeCell ref="B4:F4"/>
    <mergeCell ref="L4:P4"/>
    <mergeCell ref="B6:E6"/>
    <mergeCell ref="C8:E8"/>
    <mergeCell ref="D9:E9"/>
    <mergeCell ref="D10:E10"/>
    <mergeCell ref="D12:E12"/>
    <mergeCell ref="D13:E13"/>
    <mergeCell ref="D14:E14"/>
    <mergeCell ref="D18:E18"/>
    <mergeCell ref="D50:E50"/>
    <mergeCell ref="C43:E43"/>
    <mergeCell ref="D44:E44"/>
    <mergeCell ref="D37:E37"/>
    <mergeCell ref="D38:E38"/>
    <mergeCell ref="D39:E39"/>
    <mergeCell ref="D40:E40"/>
    <mergeCell ref="D41:E41"/>
    <mergeCell ref="D47:E47"/>
    <mergeCell ref="D36:E36"/>
    <mergeCell ref="D30:E30"/>
    <mergeCell ref="D32:E32"/>
    <mergeCell ref="D33:E33"/>
    <mergeCell ref="D31:E31"/>
    <mergeCell ref="C29:E29"/>
    <mergeCell ref="S3:T3"/>
    <mergeCell ref="N12:O12"/>
    <mergeCell ref="N11:O11"/>
    <mergeCell ref="M10:O10"/>
    <mergeCell ref="N7:O7"/>
    <mergeCell ref="N8:O8"/>
    <mergeCell ref="N29:O29"/>
    <mergeCell ref="N6:O6"/>
    <mergeCell ref="N17:O17"/>
    <mergeCell ref="N16:O16"/>
    <mergeCell ref="M15:O15"/>
    <mergeCell ref="N13:O13"/>
    <mergeCell ref="M20:O20"/>
  </mergeCells>
  <phoneticPr fontId="1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6"/>
  <sheetViews>
    <sheetView showGridLines="0" view="pageBreakPreview" zoomScaleNormal="100" zoomScaleSheetLayoutView="100" workbookViewId="0">
      <selection activeCell="C28" sqref="C28:G28"/>
    </sheetView>
  </sheetViews>
  <sheetFormatPr defaultColWidth="9" defaultRowHeight="13.5" customHeight="1"/>
  <cols>
    <col min="1" max="1" width="5" style="3" customWidth="1"/>
    <col min="2" max="5" width="2.109375" style="3" customWidth="1"/>
    <col min="6" max="6" width="15.88671875" style="3" customWidth="1"/>
    <col min="7" max="7" width="11.33203125" style="3" customWidth="1"/>
    <col min="8" max="8" width="0.88671875" style="3" customWidth="1"/>
    <col min="9" max="9" width="10.44140625" style="3" bestFit="1" customWidth="1"/>
    <col min="10" max="13" width="2.109375" style="3" customWidth="1"/>
    <col min="14" max="14" width="3.109375" style="3" customWidth="1"/>
    <col min="15" max="15" width="13.6640625" style="3" customWidth="1"/>
    <col min="16" max="16" width="6.109375" style="3" customWidth="1"/>
    <col min="17" max="17" width="0.88671875" style="3" customWidth="1"/>
    <col min="18" max="18" width="10.44140625" style="3" bestFit="1" customWidth="1"/>
    <col min="19" max="19" width="2" style="3" customWidth="1"/>
    <col min="20" max="16384" width="9" style="3"/>
  </cols>
  <sheetData>
    <row r="2" spans="2:18" ht="18" customHeight="1">
      <c r="F2" s="88" t="s">
        <v>256</v>
      </c>
    </row>
    <row r="3" spans="2:18" ht="13.8" thickBot="1">
      <c r="C3" s="3" t="s">
        <v>44</v>
      </c>
    </row>
    <row r="4" spans="2:18" ht="22.5" customHeight="1">
      <c r="B4" s="122" t="s">
        <v>8</v>
      </c>
      <c r="C4" s="122"/>
      <c r="D4" s="122"/>
      <c r="E4" s="122"/>
      <c r="F4" s="122"/>
      <c r="G4" s="122"/>
      <c r="H4" s="158"/>
      <c r="I4" s="69"/>
      <c r="J4" s="121" t="s">
        <v>8</v>
      </c>
      <c r="K4" s="156"/>
      <c r="L4" s="156"/>
      <c r="M4" s="156"/>
      <c r="N4" s="156"/>
      <c r="O4" s="156"/>
      <c r="P4" s="156"/>
      <c r="Q4" s="157"/>
      <c r="R4" s="70"/>
    </row>
    <row r="5" spans="2:18" ht="6.9" customHeight="1">
      <c r="B5" s="97"/>
      <c r="C5" s="97"/>
      <c r="D5" s="97"/>
      <c r="E5" s="97"/>
      <c r="F5" s="97"/>
      <c r="G5" s="97"/>
      <c r="H5" s="97"/>
      <c r="I5" s="71"/>
      <c r="R5" s="72"/>
    </row>
    <row r="6" spans="2:18" ht="16.5" customHeight="1">
      <c r="B6" s="124" t="s">
        <v>9</v>
      </c>
      <c r="C6" s="124"/>
      <c r="D6" s="124"/>
      <c r="E6" s="124"/>
      <c r="F6" s="124"/>
      <c r="G6" s="124"/>
      <c r="H6" s="14"/>
      <c r="I6" s="73">
        <v>110</v>
      </c>
      <c r="L6" s="124" t="s">
        <v>65</v>
      </c>
      <c r="M6" s="124"/>
      <c r="N6" s="124"/>
      <c r="O6" s="124"/>
      <c r="P6" s="124"/>
      <c r="R6" s="59">
        <v>7888</v>
      </c>
    </row>
    <row r="7" spans="2:18" ht="16.5" customHeight="1">
      <c r="B7" s="124" t="s">
        <v>228</v>
      </c>
      <c r="C7" s="124"/>
      <c r="D7" s="124"/>
      <c r="E7" s="124"/>
      <c r="F7" s="124"/>
      <c r="G7" s="124"/>
      <c r="H7" s="14"/>
      <c r="I7" s="73">
        <v>51960</v>
      </c>
      <c r="L7" s="14"/>
      <c r="M7" s="124" t="s">
        <v>239</v>
      </c>
      <c r="N7" s="124"/>
      <c r="O7" s="124"/>
      <c r="P7" s="124"/>
      <c r="R7" s="59">
        <v>1056</v>
      </c>
    </row>
    <row r="8" spans="2:18" ht="16.5" customHeight="1">
      <c r="B8" s="124" t="s">
        <v>10</v>
      </c>
      <c r="C8" s="124"/>
      <c r="D8" s="124"/>
      <c r="E8" s="124"/>
      <c r="F8" s="124"/>
      <c r="G8" s="14" t="s">
        <v>11</v>
      </c>
      <c r="H8" s="14"/>
      <c r="I8" s="74">
        <v>3.23</v>
      </c>
      <c r="R8" s="59"/>
    </row>
    <row r="9" spans="2:18" ht="16.5" customHeight="1">
      <c r="B9" s="124" t="s">
        <v>12</v>
      </c>
      <c r="C9" s="124"/>
      <c r="D9" s="124"/>
      <c r="E9" s="124"/>
      <c r="F9" s="124"/>
      <c r="G9" s="14" t="s">
        <v>11</v>
      </c>
      <c r="H9" s="14"/>
      <c r="I9" s="74">
        <v>1.88</v>
      </c>
      <c r="L9" s="124" t="s">
        <v>66</v>
      </c>
      <c r="M9" s="124"/>
      <c r="N9" s="124"/>
      <c r="O9" s="124"/>
      <c r="P9" s="124"/>
      <c r="R9" s="59">
        <v>11150</v>
      </c>
    </row>
    <row r="10" spans="2:18" ht="16.5" customHeight="1">
      <c r="B10" s="124" t="s">
        <v>13</v>
      </c>
      <c r="C10" s="124"/>
      <c r="D10" s="124"/>
      <c r="E10" s="124"/>
      <c r="F10" s="124"/>
      <c r="G10" s="14" t="s">
        <v>14</v>
      </c>
      <c r="H10" s="14"/>
      <c r="I10" s="77">
        <v>49.2</v>
      </c>
      <c r="L10" s="14"/>
      <c r="M10" s="124" t="s">
        <v>167</v>
      </c>
      <c r="N10" s="124"/>
      <c r="O10" s="124"/>
      <c r="P10" s="124"/>
      <c r="R10" s="59">
        <v>4677</v>
      </c>
    </row>
    <row r="11" spans="2:18" ht="16.5" customHeight="1">
      <c r="B11" s="124"/>
      <c r="C11" s="124"/>
      <c r="D11" s="124"/>
      <c r="E11" s="124"/>
      <c r="F11" s="124"/>
      <c r="G11" s="14"/>
      <c r="H11" s="14"/>
      <c r="I11" s="77"/>
      <c r="R11" s="82"/>
    </row>
    <row r="12" spans="2:18" ht="16.5" customHeight="1">
      <c r="B12" s="124" t="s">
        <v>17</v>
      </c>
      <c r="C12" s="124"/>
      <c r="D12" s="124"/>
      <c r="E12" s="124"/>
      <c r="F12" s="124"/>
      <c r="G12" s="124"/>
      <c r="H12" s="14"/>
      <c r="I12" s="73">
        <v>507182</v>
      </c>
      <c r="J12" s="14"/>
      <c r="K12" s="14"/>
      <c r="L12" s="124" t="s">
        <v>45</v>
      </c>
      <c r="M12" s="124"/>
      <c r="N12" s="124"/>
      <c r="O12" s="124"/>
      <c r="P12" s="124"/>
      <c r="Q12" s="14"/>
      <c r="R12" s="59">
        <v>10431</v>
      </c>
    </row>
    <row r="13" spans="2:18" ht="16.5" customHeight="1">
      <c r="B13" s="107"/>
      <c r="C13" s="124" t="s">
        <v>18</v>
      </c>
      <c r="D13" s="124"/>
      <c r="E13" s="124"/>
      <c r="F13" s="124"/>
      <c r="G13" s="124"/>
      <c r="H13" s="14"/>
      <c r="I13" s="73">
        <v>496870</v>
      </c>
      <c r="J13" s="14"/>
      <c r="K13" s="14"/>
      <c r="L13" s="14"/>
      <c r="M13" s="14"/>
      <c r="N13" s="14"/>
      <c r="O13" s="14"/>
      <c r="P13" s="14"/>
      <c r="Q13" s="14"/>
      <c r="R13" s="59"/>
    </row>
    <row r="14" spans="2:18" ht="16.5" customHeight="1">
      <c r="B14" s="14"/>
      <c r="C14" s="14"/>
      <c r="D14" s="124"/>
      <c r="E14" s="124"/>
      <c r="F14" s="124"/>
      <c r="G14" s="124"/>
      <c r="H14" s="14"/>
      <c r="I14" s="73"/>
      <c r="J14" s="14"/>
      <c r="K14" s="14"/>
      <c r="L14" s="124" t="s">
        <v>36</v>
      </c>
      <c r="M14" s="124"/>
      <c r="N14" s="124"/>
      <c r="O14" s="124"/>
      <c r="P14" s="124"/>
      <c r="Q14" s="14"/>
      <c r="R14" s="59">
        <v>40400</v>
      </c>
    </row>
    <row r="15" spans="2:18" ht="16.5" customHeight="1">
      <c r="B15" s="14"/>
      <c r="C15" s="14"/>
      <c r="D15" s="124" t="s">
        <v>19</v>
      </c>
      <c r="E15" s="124"/>
      <c r="F15" s="124"/>
      <c r="G15" s="124"/>
      <c r="H15" s="14"/>
      <c r="I15" s="73">
        <v>438018</v>
      </c>
      <c r="J15" s="14"/>
      <c r="K15" s="14"/>
      <c r="L15" s="14"/>
      <c r="M15" s="124" t="s">
        <v>2</v>
      </c>
      <c r="N15" s="124"/>
      <c r="O15" s="124"/>
      <c r="P15" s="124"/>
      <c r="Q15" s="14"/>
      <c r="R15" s="59">
        <v>3180</v>
      </c>
    </row>
    <row r="16" spans="2:18" ht="16.5" customHeight="1">
      <c r="B16" s="14"/>
      <c r="C16" s="14"/>
      <c r="D16" s="14"/>
      <c r="E16" s="124" t="s">
        <v>20</v>
      </c>
      <c r="F16" s="124"/>
      <c r="G16" s="124"/>
      <c r="H16" s="14"/>
      <c r="I16" s="73">
        <v>336022</v>
      </c>
      <c r="J16" s="14"/>
      <c r="K16" s="14"/>
      <c r="L16" s="14"/>
      <c r="M16" s="124" t="s">
        <v>46</v>
      </c>
      <c r="N16" s="124"/>
      <c r="O16" s="124"/>
      <c r="P16" s="124"/>
      <c r="Q16" s="14"/>
      <c r="R16" s="59">
        <v>19166</v>
      </c>
    </row>
    <row r="17" spans="2:18" ht="16.5" customHeight="1">
      <c r="B17" s="14"/>
      <c r="C17" s="14"/>
      <c r="D17" s="14"/>
      <c r="E17" s="124" t="s">
        <v>238</v>
      </c>
      <c r="F17" s="124"/>
      <c r="G17" s="124"/>
      <c r="H17" s="14"/>
      <c r="I17" s="73">
        <v>83018</v>
      </c>
      <c r="J17" s="14"/>
      <c r="K17" s="14"/>
      <c r="L17" s="14"/>
      <c r="M17" s="124" t="s">
        <v>3</v>
      </c>
      <c r="N17" s="124"/>
      <c r="O17" s="124"/>
      <c r="P17" s="124"/>
      <c r="Q17" s="14"/>
      <c r="R17" s="59">
        <v>18054</v>
      </c>
    </row>
    <row r="18" spans="2:18" ht="16.5" customHeight="1">
      <c r="B18" s="14"/>
      <c r="C18" s="104"/>
      <c r="D18" s="104"/>
      <c r="E18" s="124" t="s">
        <v>21</v>
      </c>
      <c r="F18" s="124"/>
      <c r="G18" s="124"/>
      <c r="H18" s="14"/>
      <c r="I18" s="73">
        <v>18979</v>
      </c>
      <c r="J18" s="14"/>
      <c r="K18" s="14"/>
      <c r="L18" s="14"/>
      <c r="M18" s="104"/>
      <c r="N18" s="104"/>
      <c r="O18" s="104"/>
      <c r="P18" s="104"/>
      <c r="Q18" s="14"/>
      <c r="R18" s="59"/>
    </row>
    <row r="19" spans="2:18" ht="16.5" customHeight="1">
      <c r="B19" s="14"/>
      <c r="C19" s="14"/>
      <c r="D19" s="14"/>
      <c r="E19" s="14"/>
      <c r="F19" s="14"/>
      <c r="G19" s="14"/>
      <c r="H19" s="14"/>
      <c r="I19" s="73"/>
      <c r="J19" s="14"/>
      <c r="K19" s="14"/>
      <c r="L19" s="124" t="s">
        <v>4</v>
      </c>
      <c r="M19" s="124"/>
      <c r="N19" s="124"/>
      <c r="O19" s="124"/>
      <c r="P19" s="124"/>
      <c r="Q19" s="14"/>
      <c r="R19" s="59">
        <v>7425</v>
      </c>
    </row>
    <row r="20" spans="2:18" ht="16.5" customHeight="1">
      <c r="B20" s="14"/>
      <c r="C20" s="14"/>
      <c r="D20" s="124" t="s">
        <v>22</v>
      </c>
      <c r="E20" s="124"/>
      <c r="F20" s="124"/>
      <c r="G20" s="124"/>
      <c r="H20" s="14"/>
      <c r="I20" s="73">
        <v>9323</v>
      </c>
      <c r="J20" s="14"/>
      <c r="K20" s="14"/>
      <c r="L20" s="104"/>
      <c r="M20" s="104"/>
      <c r="N20" s="104"/>
      <c r="O20" s="104"/>
      <c r="P20" s="104"/>
      <c r="Q20" s="14"/>
      <c r="R20" s="59"/>
    </row>
    <row r="21" spans="2:18" ht="16.5" customHeight="1">
      <c r="B21" s="14"/>
      <c r="C21" s="14"/>
      <c r="D21" s="14"/>
      <c r="E21" s="14"/>
      <c r="F21" s="124"/>
      <c r="G21" s="124"/>
      <c r="H21" s="14"/>
      <c r="I21" s="73"/>
      <c r="J21" s="14"/>
      <c r="K21" s="14"/>
      <c r="L21" s="124" t="s">
        <v>7</v>
      </c>
      <c r="M21" s="124"/>
      <c r="N21" s="124"/>
      <c r="O21" s="124"/>
      <c r="P21" s="124"/>
      <c r="Q21" s="14"/>
      <c r="R21" s="59">
        <v>26233</v>
      </c>
    </row>
    <row r="22" spans="2:18" ht="16.5" customHeight="1">
      <c r="B22" s="14"/>
      <c r="C22" s="14"/>
      <c r="D22" s="124" t="s">
        <v>23</v>
      </c>
      <c r="E22" s="124"/>
      <c r="F22" s="124"/>
      <c r="G22" s="124"/>
      <c r="H22" s="14"/>
      <c r="I22" s="73">
        <v>49529</v>
      </c>
      <c r="J22" s="14"/>
      <c r="K22" s="14"/>
      <c r="L22" s="14"/>
      <c r="M22" s="124" t="s">
        <v>47</v>
      </c>
      <c r="N22" s="124"/>
      <c r="O22" s="124"/>
      <c r="P22" s="124"/>
      <c r="Q22" s="14"/>
      <c r="R22" s="59">
        <v>659</v>
      </c>
    </row>
    <row r="23" spans="2:18" ht="16.5" customHeight="1">
      <c r="B23" s="14"/>
      <c r="C23" s="14"/>
      <c r="D23" s="14"/>
      <c r="E23" s="124" t="s">
        <v>24</v>
      </c>
      <c r="F23" s="124"/>
      <c r="G23" s="124"/>
      <c r="H23" s="14"/>
      <c r="I23" s="73">
        <v>49019</v>
      </c>
      <c r="J23" s="14"/>
      <c r="K23" s="14"/>
      <c r="L23" s="14"/>
      <c r="M23" s="124" t="s">
        <v>5</v>
      </c>
      <c r="N23" s="124"/>
      <c r="O23" s="124"/>
      <c r="P23" s="124"/>
      <c r="Q23" s="14"/>
      <c r="R23" s="59">
        <v>17810</v>
      </c>
    </row>
    <row r="24" spans="2:18" ht="16.5" customHeight="1">
      <c r="B24" s="14"/>
      <c r="C24" s="14"/>
      <c r="D24" s="14"/>
      <c r="E24" s="124"/>
      <c r="F24" s="124"/>
      <c r="G24" s="124"/>
      <c r="H24" s="14"/>
      <c r="I24" s="73"/>
      <c r="J24" s="14"/>
      <c r="K24" s="14"/>
      <c r="L24" s="14"/>
      <c r="M24" s="104"/>
      <c r="N24" s="104"/>
      <c r="O24" s="104"/>
      <c r="P24" s="104"/>
      <c r="Q24" s="14"/>
      <c r="R24" s="59"/>
    </row>
    <row r="25" spans="2:18" ht="16.5" customHeight="1">
      <c r="B25" s="124" t="s">
        <v>25</v>
      </c>
      <c r="C25" s="124"/>
      <c r="D25" s="124"/>
      <c r="E25" s="124"/>
      <c r="F25" s="124"/>
      <c r="G25" s="124"/>
      <c r="H25" s="14"/>
      <c r="I25" s="73">
        <v>423626</v>
      </c>
      <c r="J25" s="14"/>
      <c r="K25" s="14"/>
      <c r="L25" s="124" t="s">
        <v>37</v>
      </c>
      <c r="M25" s="124"/>
      <c r="N25" s="124"/>
      <c r="O25" s="124"/>
      <c r="P25" s="124"/>
      <c r="Q25" s="14"/>
      <c r="R25" s="59">
        <v>52083</v>
      </c>
    </row>
    <row r="26" spans="2:18" ht="16.5" customHeight="1">
      <c r="B26" s="14"/>
      <c r="C26" s="14"/>
      <c r="D26" s="124"/>
      <c r="E26" s="124"/>
      <c r="F26" s="124"/>
      <c r="G26" s="124"/>
      <c r="H26" s="14"/>
      <c r="I26" s="73"/>
      <c r="J26" s="14"/>
      <c r="K26" s="14"/>
      <c r="L26" s="14"/>
      <c r="M26" s="124" t="s">
        <v>38</v>
      </c>
      <c r="N26" s="124"/>
      <c r="O26" s="124"/>
      <c r="P26" s="124"/>
      <c r="Q26" s="14"/>
      <c r="R26" s="59">
        <v>22434</v>
      </c>
    </row>
    <row r="27" spans="2:18" ht="16.5" customHeight="1">
      <c r="B27" s="124" t="s">
        <v>26</v>
      </c>
      <c r="C27" s="124"/>
      <c r="D27" s="124"/>
      <c r="E27" s="124"/>
      <c r="F27" s="124"/>
      <c r="G27" s="124"/>
      <c r="H27" s="14"/>
      <c r="I27" s="73">
        <v>354066</v>
      </c>
      <c r="J27" s="14"/>
      <c r="K27" s="14"/>
      <c r="L27" s="14"/>
      <c r="M27" s="124" t="s">
        <v>39</v>
      </c>
      <c r="N27" s="124"/>
      <c r="O27" s="124"/>
      <c r="P27" s="124"/>
      <c r="Q27" s="14"/>
      <c r="R27" s="59">
        <v>8971</v>
      </c>
    </row>
    <row r="28" spans="2:18" ht="16.5" customHeight="1">
      <c r="B28" s="14"/>
      <c r="C28" s="124" t="s">
        <v>27</v>
      </c>
      <c r="D28" s="124"/>
      <c r="E28" s="124"/>
      <c r="F28" s="124"/>
      <c r="G28" s="124"/>
      <c r="H28" s="14"/>
      <c r="I28" s="73">
        <v>270510</v>
      </c>
      <c r="J28" s="14"/>
      <c r="K28" s="14"/>
      <c r="L28" s="14"/>
      <c r="M28" s="124" t="s">
        <v>40</v>
      </c>
      <c r="N28" s="124"/>
      <c r="O28" s="124"/>
      <c r="P28" s="124"/>
      <c r="Q28" s="14"/>
      <c r="R28" s="59">
        <v>10461</v>
      </c>
    </row>
    <row r="29" spans="2:18" ht="16.5" customHeight="1">
      <c r="B29" s="14"/>
      <c r="C29" s="14"/>
      <c r="D29" s="14"/>
      <c r="E29" s="124"/>
      <c r="F29" s="124"/>
      <c r="G29" s="124"/>
      <c r="H29" s="14"/>
      <c r="I29" s="73"/>
      <c r="J29" s="14"/>
      <c r="K29" s="14"/>
      <c r="L29" s="159" t="s">
        <v>41</v>
      </c>
      <c r="M29" s="159"/>
      <c r="N29" s="159"/>
      <c r="O29" s="124" t="s">
        <v>42</v>
      </c>
      <c r="P29" s="124"/>
      <c r="Q29" s="14"/>
      <c r="R29" s="59">
        <v>14747</v>
      </c>
    </row>
    <row r="30" spans="2:18" ht="16.5" customHeight="1">
      <c r="B30" s="14"/>
      <c r="C30" s="14"/>
      <c r="D30" s="124" t="s">
        <v>28</v>
      </c>
      <c r="E30" s="124"/>
      <c r="F30" s="124"/>
      <c r="G30" s="124"/>
      <c r="H30" s="14"/>
      <c r="I30" s="73">
        <v>75529</v>
      </c>
      <c r="J30" s="14"/>
      <c r="K30" s="14"/>
      <c r="L30" s="159"/>
      <c r="M30" s="159"/>
      <c r="N30" s="159"/>
      <c r="O30" s="124"/>
      <c r="P30" s="124"/>
      <c r="Q30" s="14"/>
      <c r="R30" s="59"/>
    </row>
    <row r="31" spans="2:18" ht="16.5" customHeight="1">
      <c r="B31" s="14"/>
      <c r="C31" s="14"/>
      <c r="D31" s="14"/>
      <c r="E31" s="124" t="s">
        <v>128</v>
      </c>
      <c r="F31" s="124"/>
      <c r="G31" s="124"/>
      <c r="H31" s="14"/>
      <c r="I31" s="73">
        <v>6325</v>
      </c>
      <c r="J31" s="14"/>
      <c r="K31" s="14"/>
      <c r="L31" s="124" t="s">
        <v>43</v>
      </c>
      <c r="M31" s="124"/>
      <c r="N31" s="124"/>
      <c r="O31" s="124"/>
      <c r="P31" s="124"/>
      <c r="Q31" s="14"/>
      <c r="R31" s="59">
        <v>83556</v>
      </c>
    </row>
    <row r="32" spans="2:18" ht="16.5" customHeight="1">
      <c r="B32" s="14"/>
      <c r="C32" s="14"/>
      <c r="D32" s="14"/>
      <c r="E32" s="124" t="s">
        <v>29</v>
      </c>
      <c r="F32" s="124"/>
      <c r="G32" s="124"/>
      <c r="H32" s="14"/>
      <c r="I32" s="73">
        <v>4408</v>
      </c>
      <c r="J32" s="14"/>
      <c r="K32" s="14"/>
      <c r="L32" s="159"/>
      <c r="M32" s="159"/>
      <c r="N32" s="159"/>
      <c r="O32" s="124"/>
      <c r="P32" s="124"/>
      <c r="Q32" s="14"/>
      <c r="R32" s="59"/>
    </row>
    <row r="33" spans="1:18" ht="16.5" customHeight="1">
      <c r="B33" s="14"/>
      <c r="C33" s="14"/>
      <c r="D33" s="14"/>
      <c r="E33" s="124" t="s">
        <v>0</v>
      </c>
      <c r="F33" s="124"/>
      <c r="G33" s="124"/>
      <c r="H33" s="14"/>
      <c r="I33" s="73">
        <v>8384</v>
      </c>
      <c r="J33" s="160" t="s">
        <v>196</v>
      </c>
      <c r="K33" s="124"/>
      <c r="L33" s="124"/>
      <c r="M33" s="124"/>
      <c r="N33" s="124"/>
      <c r="O33" s="124"/>
      <c r="P33" s="124"/>
      <c r="Q33" s="14"/>
      <c r="R33" s="59">
        <v>45814</v>
      </c>
    </row>
    <row r="34" spans="1:18" ht="16.5" customHeight="1">
      <c r="B34" s="14"/>
      <c r="C34" s="14"/>
      <c r="D34" s="14"/>
      <c r="E34" s="124" t="s">
        <v>30</v>
      </c>
      <c r="F34" s="124"/>
      <c r="G34" s="124"/>
      <c r="H34" s="14"/>
      <c r="I34" s="73">
        <v>6613</v>
      </c>
      <c r="J34" s="14"/>
      <c r="K34" s="14"/>
      <c r="L34" s="14"/>
      <c r="M34" s="124"/>
      <c r="N34" s="124"/>
      <c r="O34" s="124"/>
      <c r="P34" s="124"/>
      <c r="Q34" s="14"/>
      <c r="R34" s="59"/>
    </row>
    <row r="35" spans="1:18" ht="16.5" customHeight="1">
      <c r="B35" s="14"/>
      <c r="C35" s="14"/>
      <c r="D35" s="14"/>
      <c r="E35" s="124" t="s">
        <v>6</v>
      </c>
      <c r="F35" s="124"/>
      <c r="G35" s="124"/>
      <c r="H35" s="14"/>
      <c r="I35" s="73">
        <v>2000</v>
      </c>
      <c r="J35" s="14"/>
      <c r="K35" s="14"/>
      <c r="L35" s="14"/>
      <c r="M35" s="104"/>
      <c r="N35" s="124"/>
      <c r="O35" s="124"/>
      <c r="P35" s="124"/>
      <c r="Q35" s="14"/>
      <c r="R35" s="59"/>
    </row>
    <row r="36" spans="1:18" ht="16.5" customHeight="1">
      <c r="B36" s="14"/>
      <c r="C36" s="14"/>
      <c r="D36" s="14"/>
      <c r="E36" s="124" t="s">
        <v>143</v>
      </c>
      <c r="F36" s="124"/>
      <c r="G36" s="124"/>
      <c r="H36" s="14"/>
      <c r="I36" s="73">
        <v>11076</v>
      </c>
      <c r="J36" s="14"/>
      <c r="K36" s="14"/>
      <c r="L36" s="14"/>
      <c r="M36" s="104"/>
      <c r="N36" s="124"/>
      <c r="O36" s="124"/>
      <c r="P36" s="124"/>
      <c r="Q36" s="14"/>
      <c r="R36" s="59"/>
    </row>
    <row r="37" spans="1:18" ht="16.5" customHeight="1">
      <c r="B37" s="14"/>
      <c r="C37" s="14"/>
      <c r="D37" s="14"/>
      <c r="E37" s="124" t="s">
        <v>31</v>
      </c>
      <c r="F37" s="124"/>
      <c r="G37" s="124"/>
      <c r="H37" s="14"/>
      <c r="I37" s="73">
        <v>14000</v>
      </c>
      <c r="J37" s="14"/>
      <c r="K37" s="14"/>
      <c r="L37" s="14"/>
      <c r="M37" s="104"/>
      <c r="N37" s="124"/>
      <c r="O37" s="124"/>
      <c r="P37" s="124"/>
      <c r="Q37" s="14"/>
      <c r="R37" s="59"/>
    </row>
    <row r="38" spans="1:18" ht="16.5" customHeight="1">
      <c r="B38" s="14"/>
      <c r="C38" s="14"/>
      <c r="D38" s="14"/>
      <c r="E38" s="124"/>
      <c r="F38" s="124"/>
      <c r="G38" s="124"/>
      <c r="H38" s="14"/>
      <c r="I38" s="73"/>
      <c r="J38" s="14"/>
      <c r="K38" s="14"/>
      <c r="L38" s="14"/>
      <c r="M38" s="14"/>
      <c r="N38" s="14"/>
      <c r="O38" s="14"/>
      <c r="P38" s="14"/>
      <c r="Q38" s="14"/>
      <c r="R38" s="59"/>
    </row>
    <row r="39" spans="1:18" ht="16.5" customHeight="1">
      <c r="B39" s="14"/>
      <c r="C39" s="14"/>
      <c r="D39" s="124" t="s">
        <v>32</v>
      </c>
      <c r="E39" s="124"/>
      <c r="F39" s="124"/>
      <c r="G39" s="124"/>
      <c r="H39" s="14"/>
      <c r="I39" s="73">
        <v>20337</v>
      </c>
      <c r="J39" s="160"/>
      <c r="K39" s="124"/>
      <c r="L39" s="124"/>
      <c r="M39" s="124"/>
      <c r="N39" s="124"/>
      <c r="O39" s="124"/>
      <c r="P39" s="124"/>
      <c r="Q39" s="14"/>
      <c r="R39" s="59"/>
    </row>
    <row r="40" spans="1:18" ht="16.5" customHeight="1">
      <c r="B40" s="14"/>
      <c r="C40" s="14"/>
      <c r="D40" s="14"/>
      <c r="E40" s="124" t="s">
        <v>33</v>
      </c>
      <c r="F40" s="124"/>
      <c r="G40" s="124"/>
      <c r="H40" s="14"/>
      <c r="I40" s="73">
        <v>12817</v>
      </c>
      <c r="J40" s="109"/>
      <c r="K40" s="104"/>
      <c r="L40" s="104"/>
      <c r="M40" s="104"/>
      <c r="N40" s="104"/>
      <c r="O40" s="104"/>
      <c r="P40" s="104"/>
      <c r="Q40" s="14"/>
      <c r="R40" s="59"/>
    </row>
    <row r="41" spans="1:18" ht="16.5" customHeight="1">
      <c r="B41" s="14"/>
      <c r="C41" s="14"/>
      <c r="D41" s="14"/>
      <c r="E41" s="124"/>
      <c r="F41" s="124"/>
      <c r="G41" s="124"/>
      <c r="H41" s="14"/>
      <c r="I41" s="73"/>
      <c r="J41" s="160"/>
      <c r="K41" s="124"/>
      <c r="L41" s="124"/>
      <c r="M41" s="124"/>
      <c r="N41" s="124"/>
      <c r="O41" s="124"/>
      <c r="P41" s="14"/>
      <c r="Q41" s="14"/>
      <c r="R41" s="62"/>
    </row>
    <row r="42" spans="1:18" ht="16.5" customHeight="1">
      <c r="B42" s="14"/>
      <c r="C42" s="14"/>
      <c r="D42" s="124" t="s">
        <v>34</v>
      </c>
      <c r="E42" s="124"/>
      <c r="F42" s="124"/>
      <c r="G42" s="124"/>
      <c r="H42" s="14"/>
      <c r="I42" s="73">
        <v>19034</v>
      </c>
      <c r="J42" s="160"/>
      <c r="K42" s="124"/>
      <c r="L42" s="124"/>
      <c r="M42" s="124"/>
      <c r="N42" s="124"/>
      <c r="O42" s="124"/>
      <c r="P42" s="14"/>
      <c r="Q42" s="14"/>
      <c r="R42" s="62"/>
    </row>
    <row r="43" spans="1:18" ht="16.5" customHeight="1">
      <c r="B43" s="14"/>
      <c r="C43" s="14"/>
      <c r="D43" s="14"/>
      <c r="E43" s="124" t="s">
        <v>35</v>
      </c>
      <c r="F43" s="124"/>
      <c r="G43" s="124"/>
      <c r="H43" s="14"/>
      <c r="I43" s="73">
        <v>9378</v>
      </c>
      <c r="J43" s="14"/>
      <c r="K43" s="124"/>
      <c r="L43" s="124"/>
      <c r="M43" s="124"/>
      <c r="N43" s="124"/>
      <c r="O43" s="124"/>
      <c r="P43" s="14"/>
      <c r="Q43" s="14"/>
      <c r="R43" s="62"/>
    </row>
    <row r="44" spans="1:18" ht="16.5" customHeight="1">
      <c r="B44" s="14"/>
      <c r="C44" s="14"/>
      <c r="D44" s="14"/>
      <c r="E44" s="124" t="s">
        <v>1</v>
      </c>
      <c r="F44" s="124"/>
      <c r="G44" s="124"/>
      <c r="H44" s="14"/>
      <c r="I44" s="73">
        <v>3395</v>
      </c>
      <c r="J44" s="160"/>
      <c r="K44" s="124"/>
      <c r="L44" s="124"/>
      <c r="M44" s="124"/>
      <c r="N44" s="124"/>
      <c r="O44" s="124"/>
      <c r="P44" s="14"/>
      <c r="Q44" s="14"/>
      <c r="R44" s="62"/>
    </row>
    <row r="45" spans="1:18" ht="6.9" customHeight="1" thickBot="1">
      <c r="A45" s="14"/>
      <c r="B45" s="4"/>
      <c r="C45" s="4"/>
      <c r="D45" s="37"/>
      <c r="E45" s="37"/>
      <c r="F45" s="37"/>
      <c r="G45" s="37"/>
      <c r="H45" s="4"/>
      <c r="I45" s="79"/>
      <c r="J45" s="15"/>
      <c r="K45" s="80"/>
      <c r="L45" s="94"/>
      <c r="M45" s="94"/>
      <c r="N45" s="94"/>
      <c r="O45" s="94"/>
      <c r="P45" s="4"/>
      <c r="Q45" s="56"/>
      <c r="R45" s="81"/>
    </row>
    <row r="46" spans="1:18" s="32" customFormat="1" ht="17.100000000000001" customHeight="1">
      <c r="B46" s="32" t="s">
        <v>227</v>
      </c>
    </row>
  </sheetData>
  <mergeCells count="74">
    <mergeCell ref="D42:G42"/>
    <mergeCell ref="E44:G44"/>
    <mergeCell ref="B8:F8"/>
    <mergeCell ref="B9:F9"/>
    <mergeCell ref="E33:G33"/>
    <mergeCell ref="E34:G34"/>
    <mergeCell ref="E35:G35"/>
    <mergeCell ref="B25:G25"/>
    <mergeCell ref="E41:G41"/>
    <mergeCell ref="E43:G43"/>
    <mergeCell ref="E40:G40"/>
    <mergeCell ref="D30:G30"/>
    <mergeCell ref="E32:G32"/>
    <mergeCell ref="E37:G37"/>
    <mergeCell ref="E38:G38"/>
    <mergeCell ref="B27:G27"/>
    <mergeCell ref="L30:N30"/>
    <mergeCell ref="E36:G36"/>
    <mergeCell ref="E31:G31"/>
    <mergeCell ref="D39:G39"/>
    <mergeCell ref="E16:G16"/>
    <mergeCell ref="E17:G17"/>
    <mergeCell ref="E18:G18"/>
    <mergeCell ref="D20:G20"/>
    <mergeCell ref="D22:G22"/>
    <mergeCell ref="L32:N32"/>
    <mergeCell ref="L19:P19"/>
    <mergeCell ref="L21:P21"/>
    <mergeCell ref="E24:G24"/>
    <mergeCell ref="D26:G26"/>
    <mergeCell ref="E29:G29"/>
    <mergeCell ref="C28:G28"/>
    <mergeCell ref="M34:P34"/>
    <mergeCell ref="N35:P35"/>
    <mergeCell ref="N36:P36"/>
    <mergeCell ref="N37:P37"/>
    <mergeCell ref="J39:P39"/>
    <mergeCell ref="O32:P32"/>
    <mergeCell ref="L29:N29"/>
    <mergeCell ref="M23:P23"/>
    <mergeCell ref="M22:P22"/>
    <mergeCell ref="J44:O44"/>
    <mergeCell ref="O29:P29"/>
    <mergeCell ref="L31:P31"/>
    <mergeCell ref="J33:P33"/>
    <mergeCell ref="L25:P25"/>
    <mergeCell ref="M26:P26"/>
    <mergeCell ref="M27:P27"/>
    <mergeCell ref="M28:P28"/>
    <mergeCell ref="O30:P30"/>
    <mergeCell ref="J41:O41"/>
    <mergeCell ref="J42:O42"/>
    <mergeCell ref="K43:O43"/>
    <mergeCell ref="B4:H4"/>
    <mergeCell ref="B6:G6"/>
    <mergeCell ref="B7:G7"/>
    <mergeCell ref="D15:G15"/>
    <mergeCell ref="F21:G21"/>
    <mergeCell ref="L6:P6"/>
    <mergeCell ref="M7:P7"/>
    <mergeCell ref="L9:P9"/>
    <mergeCell ref="J4:Q4"/>
    <mergeCell ref="M17:P17"/>
    <mergeCell ref="M10:P10"/>
    <mergeCell ref="L14:P14"/>
    <mergeCell ref="L12:P12"/>
    <mergeCell ref="M15:P15"/>
    <mergeCell ref="M16:P16"/>
    <mergeCell ref="E23:G23"/>
    <mergeCell ref="B10:F10"/>
    <mergeCell ref="B12:G12"/>
    <mergeCell ref="C13:G13"/>
    <mergeCell ref="D14:G14"/>
    <mergeCell ref="B11:F11"/>
  </mergeCells>
  <phoneticPr fontId="1"/>
  <pageMargins left="0.94488188976377963" right="0.7480314960629921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view="pageBreakPreview" zoomScaleNormal="100" zoomScaleSheetLayoutView="100" workbookViewId="0">
      <selection activeCell="G28" sqref="G28"/>
    </sheetView>
  </sheetViews>
  <sheetFormatPr defaultColWidth="9" defaultRowHeight="13.5" customHeight="1"/>
  <cols>
    <col min="1" max="1" width="5" style="3" customWidth="1"/>
    <col min="2" max="5" width="2.109375" style="3" customWidth="1"/>
    <col min="6" max="6" width="15.88671875" style="3" customWidth="1"/>
    <col min="7" max="7" width="6.109375" style="3" customWidth="1"/>
    <col min="8" max="8" width="0.88671875" style="3" customWidth="1"/>
    <col min="9" max="9" width="10.44140625" style="3" bestFit="1" customWidth="1"/>
    <col min="10" max="13" width="2.109375" style="3" customWidth="1"/>
    <col min="14" max="14" width="3.109375" style="3" customWidth="1"/>
    <col min="15" max="15" width="13.6640625" style="3" customWidth="1"/>
    <col min="16" max="16" width="6.109375" style="3" customWidth="1"/>
    <col min="17" max="17" width="0.88671875" style="3" customWidth="1"/>
    <col min="18" max="18" width="10.44140625" style="3" bestFit="1" customWidth="1"/>
    <col min="19" max="19" width="2" style="3" customWidth="1"/>
    <col min="20" max="16384" width="9" style="3"/>
  </cols>
  <sheetData>
    <row r="2" spans="2:18" ht="18" customHeight="1">
      <c r="C2" s="88" t="s">
        <v>257</v>
      </c>
      <c r="F2" s="88"/>
    </row>
    <row r="3" spans="2:18" ht="13.8" thickBot="1"/>
    <row r="4" spans="2:18" ht="22.5" customHeight="1">
      <c r="B4" s="122" t="s">
        <v>229</v>
      </c>
      <c r="C4" s="122"/>
      <c r="D4" s="122"/>
      <c r="E4" s="122"/>
      <c r="F4" s="122"/>
      <c r="G4" s="122"/>
      <c r="H4" s="158"/>
      <c r="I4" s="69"/>
      <c r="J4" s="121" t="s">
        <v>237</v>
      </c>
      <c r="K4" s="156"/>
      <c r="L4" s="156"/>
      <c r="M4" s="156"/>
      <c r="N4" s="156"/>
      <c r="O4" s="156"/>
      <c r="P4" s="156"/>
      <c r="Q4" s="157"/>
      <c r="R4" s="70"/>
    </row>
    <row r="5" spans="2:18" ht="6.9" customHeight="1">
      <c r="B5" s="97"/>
      <c r="C5" s="97"/>
      <c r="D5" s="97"/>
      <c r="E5" s="97"/>
      <c r="F5" s="97"/>
      <c r="G5" s="97"/>
      <c r="H5" s="97"/>
      <c r="I5" s="71"/>
      <c r="R5" s="72"/>
    </row>
    <row r="6" spans="2:18" ht="16.5" customHeight="1">
      <c r="B6" s="124" t="s">
        <v>9</v>
      </c>
      <c r="C6" s="124"/>
      <c r="D6" s="124"/>
      <c r="E6" s="124"/>
      <c r="F6" s="124"/>
      <c r="G6" s="124"/>
      <c r="H6" s="14"/>
      <c r="I6" s="73">
        <v>190</v>
      </c>
      <c r="J6" s="14"/>
      <c r="K6" s="124" t="s">
        <v>9</v>
      </c>
      <c r="L6" s="124"/>
      <c r="M6" s="124"/>
      <c r="N6" s="124"/>
      <c r="O6" s="124"/>
      <c r="P6" s="124"/>
      <c r="Q6" s="14"/>
      <c r="R6" s="59">
        <v>190</v>
      </c>
    </row>
    <row r="7" spans="2:18" ht="16.5" customHeight="1">
      <c r="B7" s="124" t="s">
        <v>228</v>
      </c>
      <c r="C7" s="124"/>
      <c r="D7" s="124"/>
      <c r="E7" s="124"/>
      <c r="F7" s="124"/>
      <c r="G7" s="124"/>
      <c r="H7" s="14"/>
      <c r="I7" s="73">
        <v>56869</v>
      </c>
      <c r="J7" s="14"/>
      <c r="K7" s="124" t="s">
        <v>228</v>
      </c>
      <c r="L7" s="124"/>
      <c r="M7" s="124"/>
      <c r="N7" s="124"/>
      <c r="O7" s="124"/>
      <c r="P7" s="124"/>
      <c r="Q7" s="14"/>
      <c r="R7" s="59">
        <v>56334</v>
      </c>
    </row>
    <row r="8" spans="2:18" ht="16.5" customHeight="1">
      <c r="B8" s="124" t="s">
        <v>10</v>
      </c>
      <c r="C8" s="124"/>
      <c r="D8" s="124"/>
      <c r="E8" s="124"/>
      <c r="F8" s="124"/>
      <c r="G8" s="14" t="s">
        <v>11</v>
      </c>
      <c r="H8" s="14"/>
      <c r="I8" s="74">
        <v>3.14</v>
      </c>
      <c r="J8" s="14"/>
      <c r="K8" s="124" t="s">
        <v>10</v>
      </c>
      <c r="L8" s="124"/>
      <c r="M8" s="124"/>
      <c r="N8" s="124"/>
      <c r="O8" s="124"/>
      <c r="P8" s="14" t="s">
        <v>11</v>
      </c>
      <c r="Q8" s="14"/>
      <c r="R8" s="75">
        <v>3.14</v>
      </c>
    </row>
    <row r="9" spans="2:18" ht="16.5" customHeight="1">
      <c r="B9" s="124" t="s">
        <v>12</v>
      </c>
      <c r="C9" s="124"/>
      <c r="D9" s="124"/>
      <c r="E9" s="124"/>
      <c r="F9" s="124"/>
      <c r="G9" s="14" t="s">
        <v>11</v>
      </c>
      <c r="H9" s="14"/>
      <c r="I9" s="74">
        <v>1.78</v>
      </c>
      <c r="J9" s="14"/>
      <c r="K9" s="124" t="s">
        <v>12</v>
      </c>
      <c r="L9" s="124"/>
      <c r="M9" s="124"/>
      <c r="N9" s="124"/>
      <c r="O9" s="124"/>
      <c r="P9" s="14" t="s">
        <v>11</v>
      </c>
      <c r="Q9" s="14"/>
      <c r="R9" s="76">
        <v>1.77</v>
      </c>
    </row>
    <row r="10" spans="2:18" ht="16.5" customHeight="1">
      <c r="B10" s="124" t="s">
        <v>13</v>
      </c>
      <c r="C10" s="124"/>
      <c r="D10" s="124"/>
      <c r="E10" s="124"/>
      <c r="F10" s="124"/>
      <c r="G10" s="14" t="s">
        <v>14</v>
      </c>
      <c r="H10" s="14"/>
      <c r="I10" s="77">
        <v>48.4</v>
      </c>
      <c r="J10" s="14"/>
      <c r="K10" s="124" t="s">
        <v>13</v>
      </c>
      <c r="L10" s="124"/>
      <c r="M10" s="124"/>
      <c r="N10" s="124"/>
      <c r="O10" s="124"/>
      <c r="P10" s="14" t="s">
        <v>14</v>
      </c>
      <c r="Q10" s="14"/>
      <c r="R10" s="78">
        <v>48.4</v>
      </c>
    </row>
    <row r="11" spans="2:18" ht="16.5" customHeight="1">
      <c r="B11" s="147"/>
      <c r="C11" s="147"/>
      <c r="D11" s="147"/>
      <c r="E11" s="147"/>
      <c r="F11" s="147"/>
      <c r="G11" s="14"/>
      <c r="H11" s="14"/>
      <c r="I11" s="77"/>
      <c r="J11" s="14"/>
      <c r="K11" s="14"/>
      <c r="L11" s="124"/>
      <c r="M11" s="124"/>
      <c r="N11" s="124"/>
      <c r="O11" s="124"/>
      <c r="P11" s="124"/>
      <c r="Q11" s="14"/>
      <c r="R11" s="59"/>
    </row>
    <row r="12" spans="2:18" ht="16.5" customHeight="1">
      <c r="B12" s="124" t="s">
        <v>15</v>
      </c>
      <c r="C12" s="124"/>
      <c r="D12" s="124"/>
      <c r="E12" s="124"/>
      <c r="F12" s="124"/>
      <c r="G12" s="14" t="s">
        <v>16</v>
      </c>
      <c r="H12" s="14"/>
      <c r="I12" s="73">
        <v>6671</v>
      </c>
      <c r="J12" s="14"/>
      <c r="K12" s="124" t="s">
        <v>234</v>
      </c>
      <c r="L12" s="124"/>
      <c r="M12" s="124"/>
      <c r="N12" s="124"/>
      <c r="O12" s="124"/>
      <c r="P12" s="14" t="s">
        <v>230</v>
      </c>
      <c r="Q12" s="14"/>
      <c r="R12" s="59">
        <v>9558</v>
      </c>
    </row>
    <row r="13" spans="2:18" ht="16.5" customHeight="1">
      <c r="B13" s="14"/>
      <c r="C13" s="14"/>
      <c r="D13" s="14"/>
      <c r="E13" s="14"/>
      <c r="F13" s="14"/>
      <c r="G13" s="14"/>
      <c r="H13" s="14"/>
      <c r="I13" s="73"/>
      <c r="J13" s="14"/>
      <c r="K13" s="14"/>
      <c r="L13" s="162" t="s">
        <v>231</v>
      </c>
      <c r="M13" s="162"/>
      <c r="N13" s="162"/>
      <c r="O13" s="162"/>
      <c r="P13" s="14" t="s">
        <v>230</v>
      </c>
      <c r="Q13" s="14"/>
      <c r="R13" s="59">
        <v>6345</v>
      </c>
    </row>
    <row r="14" spans="2:18" ht="16.5" customHeight="1">
      <c r="B14" s="124"/>
      <c r="C14" s="124"/>
      <c r="D14" s="124"/>
      <c r="E14" s="124"/>
      <c r="F14" s="124"/>
      <c r="G14" s="161"/>
      <c r="H14" s="14"/>
      <c r="I14" s="73"/>
      <c r="J14" s="14"/>
      <c r="K14" s="14"/>
      <c r="L14" s="162" t="s">
        <v>232</v>
      </c>
      <c r="M14" s="162"/>
      <c r="N14" s="162"/>
      <c r="O14" s="162"/>
      <c r="P14" s="14" t="s">
        <v>230</v>
      </c>
      <c r="Q14" s="14"/>
      <c r="R14" s="59">
        <v>2164</v>
      </c>
    </row>
    <row r="15" spans="2:18" ht="16.5" customHeight="1">
      <c r="B15" s="14"/>
      <c r="C15" s="124"/>
      <c r="D15" s="124"/>
      <c r="E15" s="124"/>
      <c r="F15" s="124"/>
      <c r="G15" s="124"/>
      <c r="H15" s="14"/>
      <c r="I15" s="73"/>
      <c r="J15" s="14"/>
      <c r="K15" s="14"/>
      <c r="L15" s="162" t="s">
        <v>233</v>
      </c>
      <c r="M15" s="162"/>
      <c r="N15" s="162"/>
      <c r="O15" s="162"/>
      <c r="P15" s="14" t="s">
        <v>230</v>
      </c>
      <c r="Q15" s="14"/>
      <c r="R15" s="59">
        <v>449</v>
      </c>
    </row>
    <row r="16" spans="2:18" ht="16.5" customHeight="1">
      <c r="B16" s="14"/>
      <c r="C16" s="104"/>
      <c r="D16" s="104"/>
      <c r="E16" s="104"/>
      <c r="F16" s="104"/>
      <c r="G16" s="104"/>
      <c r="H16" s="14"/>
      <c r="I16" s="73"/>
      <c r="J16" s="14"/>
      <c r="K16" s="14"/>
      <c r="L16" s="14"/>
      <c r="M16" s="104"/>
      <c r="N16" s="104"/>
      <c r="O16" s="104"/>
      <c r="P16" s="104"/>
      <c r="Q16" s="14"/>
      <c r="R16" s="59"/>
    </row>
    <row r="17" spans="1:18" ht="16.5" customHeight="1">
      <c r="B17" s="14"/>
      <c r="C17" s="14"/>
      <c r="D17" s="124"/>
      <c r="E17" s="124"/>
      <c r="F17" s="124"/>
      <c r="G17" s="124"/>
      <c r="H17" s="14"/>
      <c r="I17" s="73"/>
      <c r="J17" s="14"/>
      <c r="K17" s="124" t="s">
        <v>235</v>
      </c>
      <c r="L17" s="124"/>
      <c r="M17" s="124"/>
      <c r="N17" s="124"/>
      <c r="O17" s="124"/>
      <c r="P17" s="14" t="s">
        <v>230</v>
      </c>
      <c r="Q17" s="14"/>
      <c r="R17" s="59">
        <v>5655</v>
      </c>
    </row>
    <row r="18" spans="1:18" ht="16.5" customHeight="1">
      <c r="B18" s="14"/>
      <c r="C18" s="14"/>
      <c r="D18" s="14"/>
      <c r="E18" s="124"/>
      <c r="F18" s="124"/>
      <c r="G18" s="124"/>
      <c r="H18" s="14"/>
      <c r="I18" s="73"/>
      <c r="J18" s="14"/>
      <c r="K18" s="14"/>
      <c r="L18" s="163" t="s">
        <v>236</v>
      </c>
      <c r="M18" s="163"/>
      <c r="N18" s="163"/>
      <c r="O18" s="163"/>
      <c r="P18" s="14" t="s">
        <v>230</v>
      </c>
      <c r="Q18" s="14"/>
      <c r="R18" s="59">
        <v>5111</v>
      </c>
    </row>
    <row r="19" spans="1:18" ht="6.9" customHeight="1" thickBot="1">
      <c r="A19" s="14"/>
      <c r="B19" s="4"/>
      <c r="C19" s="4"/>
      <c r="D19" s="37"/>
      <c r="E19" s="37"/>
      <c r="F19" s="37"/>
      <c r="G19" s="37"/>
      <c r="H19" s="4"/>
      <c r="I19" s="79"/>
      <c r="J19" s="15"/>
      <c r="K19" s="80"/>
      <c r="L19" s="94"/>
      <c r="M19" s="94"/>
      <c r="N19" s="94"/>
      <c r="O19" s="94"/>
      <c r="P19" s="4"/>
      <c r="Q19" s="56"/>
      <c r="R19" s="81"/>
    </row>
    <row r="20" spans="1:18" s="32" customFormat="1" ht="17.100000000000001" customHeight="1">
      <c r="B20" s="32" t="s">
        <v>227</v>
      </c>
    </row>
  </sheetData>
  <mergeCells count="25">
    <mergeCell ref="C15:G15"/>
    <mergeCell ref="D17:G17"/>
    <mergeCell ref="E18:G18"/>
    <mergeCell ref="L15:O15"/>
    <mergeCell ref="K17:O17"/>
    <mergeCell ref="L18:O18"/>
    <mergeCell ref="B12:F12"/>
    <mergeCell ref="B14:G14"/>
    <mergeCell ref="L14:O14"/>
    <mergeCell ref="B8:F8"/>
    <mergeCell ref="B9:F9"/>
    <mergeCell ref="B10:F10"/>
    <mergeCell ref="K8:O8"/>
    <mergeCell ref="K9:O9"/>
    <mergeCell ref="K10:O10"/>
    <mergeCell ref="K12:O12"/>
    <mergeCell ref="B11:F11"/>
    <mergeCell ref="L11:P11"/>
    <mergeCell ref="L13:O13"/>
    <mergeCell ref="B4:H4"/>
    <mergeCell ref="J4:Q4"/>
    <mergeCell ref="B6:G6"/>
    <mergeCell ref="B7:G7"/>
    <mergeCell ref="K6:P6"/>
    <mergeCell ref="K7:P7"/>
  </mergeCells>
  <phoneticPr fontId="8"/>
  <pageMargins left="0.94488188976377963" right="0.74803149606299213" top="0.98425196850393704" bottom="0.98425196850393704" header="0.51181102362204722" footer="0.51181102362204722"/>
  <pageSetup paperSize="9" scale="80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showGridLines="0" tabSelected="1" view="pageBreakPreview" topLeftCell="A16" zoomScaleNormal="100" workbookViewId="0">
      <selection activeCell="G28" sqref="G28"/>
    </sheetView>
  </sheetViews>
  <sheetFormatPr defaultColWidth="9" defaultRowHeight="13.5" customHeight="1"/>
  <cols>
    <col min="1" max="1" width="2" style="3" customWidth="1"/>
    <col min="2" max="2" width="4" style="3" customWidth="1"/>
    <col min="3" max="3" width="3.6640625" style="3" customWidth="1"/>
    <col min="4" max="4" width="4.109375" style="3" customWidth="1"/>
    <col min="5" max="5" width="0.33203125" style="3" customWidth="1"/>
    <col min="6" max="6" width="6.77734375" style="3" customWidth="1"/>
    <col min="7" max="18" width="6.6640625" style="3" customWidth="1"/>
    <col min="19" max="16384" width="9" style="3"/>
  </cols>
  <sheetData>
    <row r="2" spans="2:18" ht="18" customHeight="1">
      <c r="G2" s="112" t="s">
        <v>258</v>
      </c>
      <c r="H2" s="112"/>
      <c r="I2" s="112"/>
      <c r="J2" s="112"/>
      <c r="K2" s="112"/>
      <c r="L2" s="112"/>
      <c r="M2" s="112"/>
      <c r="N2" s="165"/>
    </row>
    <row r="3" spans="2:18" ht="18" customHeight="1" thickBot="1">
      <c r="O3" s="113" t="s">
        <v>268</v>
      </c>
      <c r="P3" s="113"/>
      <c r="Q3" s="113"/>
      <c r="R3" s="113"/>
    </row>
    <row r="4" spans="2:18" ht="8.25" customHeight="1">
      <c r="B4" s="18"/>
      <c r="C4" s="18"/>
      <c r="D4" s="18"/>
      <c r="E4" s="18"/>
      <c r="F4" s="166" t="s">
        <v>173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2:18" ht="13.2">
      <c r="B5" s="115" t="s">
        <v>174</v>
      </c>
      <c r="C5" s="115"/>
      <c r="D5" s="115"/>
      <c r="E5" s="115"/>
      <c r="F5" s="167"/>
      <c r="G5" s="20" t="s">
        <v>99</v>
      </c>
      <c r="H5" s="20" t="s">
        <v>99</v>
      </c>
      <c r="I5" s="20" t="s">
        <v>99</v>
      </c>
      <c r="J5" s="20" t="s">
        <v>99</v>
      </c>
      <c r="K5" s="20" t="s">
        <v>99</v>
      </c>
      <c r="L5" s="20" t="s">
        <v>99</v>
      </c>
      <c r="M5" s="20" t="s">
        <v>99</v>
      </c>
      <c r="N5" s="20" t="s">
        <v>99</v>
      </c>
      <c r="O5" s="20" t="s">
        <v>99</v>
      </c>
      <c r="P5" s="20" t="s">
        <v>99</v>
      </c>
      <c r="Q5" s="20" t="s">
        <v>99</v>
      </c>
      <c r="R5" s="20" t="s">
        <v>99</v>
      </c>
    </row>
    <row r="6" spans="2:18" ht="21" customHeight="1">
      <c r="B6" s="115"/>
      <c r="C6" s="115"/>
      <c r="D6" s="115"/>
      <c r="E6" s="115"/>
      <c r="F6" s="167"/>
      <c r="G6" s="21" t="s">
        <v>249</v>
      </c>
      <c r="H6" s="21" t="s">
        <v>175</v>
      </c>
      <c r="I6" s="21" t="s">
        <v>248</v>
      </c>
      <c r="J6" s="22" t="s">
        <v>176</v>
      </c>
      <c r="K6" s="21" t="s">
        <v>177</v>
      </c>
      <c r="L6" s="22" t="s">
        <v>91</v>
      </c>
      <c r="M6" s="22" t="s">
        <v>90</v>
      </c>
      <c r="N6" s="21"/>
      <c r="O6" s="21" t="s">
        <v>178</v>
      </c>
      <c r="P6" s="21" t="s">
        <v>179</v>
      </c>
      <c r="Q6" s="21" t="s">
        <v>180</v>
      </c>
      <c r="R6" s="21" t="s">
        <v>181</v>
      </c>
    </row>
    <row r="7" spans="2:18" ht="21" customHeight="1">
      <c r="B7" s="115" t="s">
        <v>199</v>
      </c>
      <c r="C7" s="115"/>
      <c r="D7" s="115"/>
      <c r="E7" s="115"/>
      <c r="F7" s="167"/>
      <c r="G7" s="100"/>
      <c r="H7" s="100"/>
      <c r="I7" s="100" t="s">
        <v>182</v>
      </c>
      <c r="J7" s="100" t="s">
        <v>89</v>
      </c>
      <c r="K7" s="100"/>
      <c r="L7" s="100" t="s">
        <v>183</v>
      </c>
      <c r="M7" s="100" t="s">
        <v>184</v>
      </c>
      <c r="N7" s="100" t="s">
        <v>185</v>
      </c>
      <c r="O7" s="100"/>
      <c r="P7" s="100"/>
      <c r="Q7" s="100"/>
      <c r="R7" s="100" t="s">
        <v>100</v>
      </c>
    </row>
    <row r="8" spans="2:18" ht="13.5" customHeight="1">
      <c r="B8" s="115"/>
      <c r="C8" s="115"/>
      <c r="D8" s="115"/>
      <c r="E8" s="115"/>
      <c r="F8" s="167"/>
      <c r="G8" s="23" t="s">
        <v>250</v>
      </c>
      <c r="H8" s="23" t="s">
        <v>186</v>
      </c>
      <c r="I8" s="23" t="s">
        <v>186</v>
      </c>
      <c r="J8" s="23" t="s">
        <v>186</v>
      </c>
      <c r="K8" s="23" t="s">
        <v>186</v>
      </c>
      <c r="L8" s="23" t="s">
        <v>186</v>
      </c>
      <c r="M8" s="23" t="s">
        <v>186</v>
      </c>
      <c r="N8" s="23"/>
      <c r="O8" s="23" t="s">
        <v>179</v>
      </c>
      <c r="P8" s="23" t="s">
        <v>186</v>
      </c>
      <c r="Q8" s="23" t="s">
        <v>187</v>
      </c>
      <c r="R8" s="23" t="s">
        <v>101</v>
      </c>
    </row>
    <row r="9" spans="2:18" ht="9" customHeight="1">
      <c r="B9" s="98"/>
      <c r="C9" s="98"/>
      <c r="D9" s="98"/>
      <c r="E9" s="98"/>
      <c r="F9" s="6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2:18" ht="4.5" customHeight="1">
      <c r="B10" s="97"/>
      <c r="C10" s="97"/>
      <c r="D10" s="97"/>
      <c r="E10" s="97"/>
      <c r="F10" s="111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spans="2:18" ht="15.9" customHeight="1">
      <c r="B11" s="123" t="s">
        <v>226</v>
      </c>
      <c r="C11" s="123"/>
      <c r="D11" s="123"/>
      <c r="E11" s="26"/>
      <c r="F11" s="168">
        <v>101.2</v>
      </c>
      <c r="G11" s="168">
        <v>99.3</v>
      </c>
      <c r="H11" s="168">
        <v>99.4</v>
      </c>
      <c r="I11" s="168">
        <v>100.8</v>
      </c>
      <c r="J11" s="168">
        <v>98.4</v>
      </c>
      <c r="K11" s="168">
        <v>104.6</v>
      </c>
      <c r="L11" s="168">
        <v>119.4</v>
      </c>
      <c r="M11" s="168">
        <v>98</v>
      </c>
      <c r="N11" s="168">
        <v>100.7</v>
      </c>
      <c r="O11" s="168">
        <v>98.9</v>
      </c>
      <c r="P11" s="168">
        <v>98.2</v>
      </c>
      <c r="Q11" s="168">
        <v>99</v>
      </c>
      <c r="R11" s="168">
        <v>98.7</v>
      </c>
    </row>
    <row r="12" spans="2:18" ht="15.75" customHeight="1">
      <c r="B12" s="14"/>
      <c r="C12" s="14">
        <v>2</v>
      </c>
      <c r="D12" s="14"/>
      <c r="E12" s="26"/>
      <c r="F12" s="168">
        <v>100</v>
      </c>
      <c r="G12" s="168">
        <v>100</v>
      </c>
      <c r="H12" s="168">
        <v>100</v>
      </c>
      <c r="I12" s="168">
        <v>100</v>
      </c>
      <c r="J12" s="168">
        <v>100</v>
      </c>
      <c r="K12" s="168">
        <v>100</v>
      </c>
      <c r="L12" s="168">
        <v>100</v>
      </c>
      <c r="M12" s="168">
        <v>100</v>
      </c>
      <c r="N12" s="168">
        <v>100</v>
      </c>
      <c r="O12" s="168">
        <v>100</v>
      </c>
      <c r="P12" s="168">
        <v>100</v>
      </c>
      <c r="Q12" s="168">
        <v>100</v>
      </c>
      <c r="R12" s="168">
        <v>100</v>
      </c>
    </row>
    <row r="13" spans="2:18" ht="15.9" customHeight="1">
      <c r="B13" s="14"/>
      <c r="C13" s="14">
        <v>3</v>
      </c>
      <c r="D13" s="14"/>
      <c r="E13" s="26"/>
      <c r="F13" s="168">
        <v>104.6</v>
      </c>
      <c r="G13" s="168">
        <v>101.9</v>
      </c>
      <c r="H13" s="168">
        <v>100.5</v>
      </c>
      <c r="I13" s="168">
        <v>131.80000000000001</v>
      </c>
      <c r="J13" s="168">
        <v>99.8</v>
      </c>
      <c r="K13" s="168">
        <v>105.9</v>
      </c>
      <c r="L13" s="168">
        <v>128.6</v>
      </c>
      <c r="M13" s="168">
        <v>100.7</v>
      </c>
      <c r="N13" s="168">
        <v>114.8</v>
      </c>
      <c r="O13" s="168">
        <v>128.6</v>
      </c>
      <c r="P13" s="168">
        <v>101.5</v>
      </c>
      <c r="Q13" s="168">
        <v>100</v>
      </c>
      <c r="R13" s="168">
        <v>100</v>
      </c>
    </row>
    <row r="14" spans="2:18" ht="15.9" customHeight="1">
      <c r="B14" s="14"/>
      <c r="C14" s="14">
        <v>4</v>
      </c>
      <c r="D14" s="14"/>
      <c r="E14" s="26"/>
      <c r="F14" s="168">
        <v>114.9</v>
      </c>
      <c r="G14" s="168">
        <v>107.7</v>
      </c>
      <c r="H14" s="168">
        <v>105.1</v>
      </c>
      <c r="I14" s="168">
        <v>171.3</v>
      </c>
      <c r="J14" s="168">
        <v>106.2</v>
      </c>
      <c r="K14" s="168">
        <v>117</v>
      </c>
      <c r="L14" s="168">
        <v>151.6</v>
      </c>
      <c r="M14" s="168">
        <v>107.5</v>
      </c>
      <c r="N14" s="168">
        <v>145.6</v>
      </c>
      <c r="O14" s="168">
        <v>148.30000000000001</v>
      </c>
      <c r="P14" s="168">
        <v>112.6</v>
      </c>
      <c r="Q14" s="168">
        <v>103.4</v>
      </c>
      <c r="R14" s="168">
        <v>103.9</v>
      </c>
    </row>
    <row r="15" spans="2:18" ht="5.0999999999999996" customHeight="1">
      <c r="B15" s="14"/>
      <c r="C15" s="14"/>
      <c r="D15" s="14"/>
      <c r="E15" s="26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2:18" ht="15.9" customHeight="1">
      <c r="B16" s="7"/>
      <c r="C16" s="7">
        <v>5</v>
      </c>
      <c r="D16" s="7"/>
      <c r="E16" s="83"/>
      <c r="F16" s="169">
        <v>119.85833333333299</v>
      </c>
      <c r="G16" s="170">
        <v>115.5</v>
      </c>
      <c r="H16" s="170">
        <v>114.741666666667</v>
      </c>
      <c r="I16" s="170">
        <v>140.6</v>
      </c>
      <c r="J16" s="170">
        <v>120.575</v>
      </c>
      <c r="K16" s="170">
        <v>116.691666666667</v>
      </c>
      <c r="L16" s="170">
        <v>151.89166666666699</v>
      </c>
      <c r="M16" s="170">
        <v>123.091666666667</v>
      </c>
      <c r="N16" s="170">
        <v>154.583333333333</v>
      </c>
      <c r="O16" s="170">
        <v>152.88333333333301</v>
      </c>
      <c r="P16" s="170">
        <v>123.7</v>
      </c>
      <c r="Q16" s="170">
        <v>108.675</v>
      </c>
      <c r="R16" s="170">
        <v>107.241666666667</v>
      </c>
    </row>
    <row r="17" spans="2:18" ht="5.0999999999999996" customHeight="1">
      <c r="B17" s="7"/>
      <c r="C17" s="7"/>
      <c r="D17" s="7"/>
      <c r="E17" s="7"/>
      <c r="F17" s="66"/>
      <c r="G17" s="67"/>
      <c r="H17" s="67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2:18" ht="13.5" customHeight="1">
      <c r="B18" s="7"/>
      <c r="C18" s="110" t="s">
        <v>272</v>
      </c>
      <c r="D18" s="7" t="s">
        <v>102</v>
      </c>
      <c r="E18" s="83"/>
      <c r="F18" s="170">
        <v>120</v>
      </c>
      <c r="G18" s="170">
        <v>112.5</v>
      </c>
      <c r="H18" s="170">
        <v>110.6</v>
      </c>
      <c r="I18" s="170">
        <v>154.80000000000001</v>
      </c>
      <c r="J18" s="170">
        <v>114.8</v>
      </c>
      <c r="K18" s="170">
        <v>117.9</v>
      </c>
      <c r="L18" s="170">
        <v>147.1</v>
      </c>
      <c r="M18" s="170">
        <v>115.4</v>
      </c>
      <c r="N18" s="170">
        <v>157.80000000000001</v>
      </c>
      <c r="O18" s="170">
        <v>150.6</v>
      </c>
      <c r="P18" s="170">
        <v>120.8</v>
      </c>
      <c r="Q18" s="170">
        <v>105.9</v>
      </c>
      <c r="R18" s="170">
        <v>105.9</v>
      </c>
    </row>
    <row r="19" spans="2:18" ht="13.5" customHeight="1">
      <c r="B19" s="7"/>
      <c r="C19" s="7"/>
      <c r="D19" s="171" t="s">
        <v>188</v>
      </c>
      <c r="E19" s="83"/>
      <c r="F19" s="170">
        <v>119.7</v>
      </c>
      <c r="G19" s="170">
        <v>113.4</v>
      </c>
      <c r="H19" s="170">
        <v>110.7</v>
      </c>
      <c r="I19" s="170">
        <v>150.6</v>
      </c>
      <c r="J19" s="170">
        <v>116.7</v>
      </c>
      <c r="K19" s="170">
        <v>118</v>
      </c>
      <c r="L19" s="170">
        <v>144.9</v>
      </c>
      <c r="M19" s="170">
        <v>116.2</v>
      </c>
      <c r="N19" s="170">
        <v>157.80000000000001</v>
      </c>
      <c r="O19" s="170">
        <v>152</v>
      </c>
      <c r="P19" s="170">
        <v>121.6</v>
      </c>
      <c r="Q19" s="170">
        <v>106.7</v>
      </c>
      <c r="R19" s="170">
        <v>106</v>
      </c>
    </row>
    <row r="20" spans="2:18" ht="13.5" customHeight="1">
      <c r="B20" s="7"/>
      <c r="C20" s="7"/>
      <c r="D20" s="171" t="s">
        <v>189</v>
      </c>
      <c r="E20" s="83"/>
      <c r="F20" s="170">
        <v>119.8</v>
      </c>
      <c r="G20" s="170">
        <v>113.8</v>
      </c>
      <c r="H20" s="170">
        <v>113.7</v>
      </c>
      <c r="I20" s="170">
        <v>145.69999999999999</v>
      </c>
      <c r="J20" s="170">
        <v>118.3</v>
      </c>
      <c r="K20" s="170">
        <v>117.8</v>
      </c>
      <c r="L20" s="170">
        <v>147.69999999999999</v>
      </c>
      <c r="M20" s="170">
        <v>116.9</v>
      </c>
      <c r="N20" s="170">
        <v>157.6</v>
      </c>
      <c r="O20" s="170">
        <v>151.9</v>
      </c>
      <c r="P20" s="170">
        <v>121.7</v>
      </c>
      <c r="Q20" s="170">
        <v>106.3</v>
      </c>
      <c r="R20" s="170">
        <v>106.2</v>
      </c>
    </row>
    <row r="21" spans="2:18" ht="13.5" customHeight="1">
      <c r="B21" s="7"/>
      <c r="C21" s="7"/>
      <c r="D21" s="171" t="s">
        <v>190</v>
      </c>
      <c r="E21" s="83"/>
      <c r="F21" s="170">
        <v>120.4</v>
      </c>
      <c r="G21" s="170">
        <v>115</v>
      </c>
      <c r="H21" s="170">
        <v>115.3</v>
      </c>
      <c r="I21" s="170">
        <v>141.69999999999999</v>
      </c>
      <c r="J21" s="170">
        <v>120.4</v>
      </c>
      <c r="K21" s="170">
        <v>117.1</v>
      </c>
      <c r="L21" s="170">
        <v>149.19999999999999</v>
      </c>
      <c r="M21" s="170">
        <v>120.8</v>
      </c>
      <c r="N21" s="170">
        <v>155</v>
      </c>
      <c r="O21" s="170">
        <v>151.80000000000001</v>
      </c>
      <c r="P21" s="170">
        <v>122.6</v>
      </c>
      <c r="Q21" s="170">
        <v>108.4</v>
      </c>
      <c r="R21" s="170">
        <v>106.9</v>
      </c>
    </row>
    <row r="22" spans="2:18" ht="13.5" customHeight="1">
      <c r="B22" s="164"/>
      <c r="C22" s="164"/>
      <c r="D22" s="171" t="s">
        <v>191</v>
      </c>
      <c r="E22" s="83"/>
      <c r="F22" s="170">
        <v>119.6</v>
      </c>
      <c r="G22" s="170">
        <v>115</v>
      </c>
      <c r="H22" s="170">
        <v>115.1</v>
      </c>
      <c r="I22" s="170">
        <v>139.69999999999999</v>
      </c>
      <c r="J22" s="170">
        <v>120.8</v>
      </c>
      <c r="K22" s="170">
        <v>116.3</v>
      </c>
      <c r="L22" s="170">
        <v>148.1</v>
      </c>
      <c r="M22" s="170">
        <v>122.6</v>
      </c>
      <c r="N22" s="170">
        <v>154.30000000000001</v>
      </c>
      <c r="O22" s="170">
        <v>150</v>
      </c>
      <c r="P22" s="170">
        <v>123</v>
      </c>
      <c r="Q22" s="170">
        <v>109</v>
      </c>
      <c r="R22" s="170">
        <v>107.2</v>
      </c>
    </row>
    <row r="23" spans="2:18" ht="13.5" customHeight="1">
      <c r="B23" s="7"/>
      <c r="C23" s="7"/>
      <c r="D23" s="171" t="s">
        <v>192</v>
      </c>
      <c r="E23" s="83"/>
      <c r="F23" s="170">
        <v>119.6</v>
      </c>
      <c r="G23" s="170">
        <v>115.7</v>
      </c>
      <c r="H23" s="170">
        <v>115.3</v>
      </c>
      <c r="I23" s="170">
        <v>138.19999999999999</v>
      </c>
      <c r="J23" s="170">
        <v>121.7</v>
      </c>
      <c r="K23" s="170">
        <v>115.2</v>
      </c>
      <c r="L23" s="170">
        <v>152.4</v>
      </c>
      <c r="M23" s="170">
        <v>124.2</v>
      </c>
      <c r="N23" s="170">
        <v>154.4</v>
      </c>
      <c r="O23" s="170">
        <v>151.69999999999999</v>
      </c>
      <c r="P23" s="170">
        <v>123.1</v>
      </c>
      <c r="Q23" s="170">
        <v>108.8</v>
      </c>
      <c r="R23" s="170">
        <v>107.5</v>
      </c>
    </row>
    <row r="24" spans="2:18" ht="13.5" customHeight="1">
      <c r="B24" s="7"/>
      <c r="C24" s="7"/>
      <c r="D24" s="171" t="s">
        <v>193</v>
      </c>
      <c r="E24" s="83"/>
      <c r="F24" s="170">
        <v>119.7</v>
      </c>
      <c r="G24" s="170">
        <v>116</v>
      </c>
      <c r="H24" s="170">
        <v>114</v>
      </c>
      <c r="I24" s="170">
        <v>136.69999999999999</v>
      </c>
      <c r="J24" s="170">
        <v>121.7</v>
      </c>
      <c r="K24" s="170">
        <v>115.1</v>
      </c>
      <c r="L24" s="170">
        <v>155.30000000000001</v>
      </c>
      <c r="M24" s="170">
        <v>125.1</v>
      </c>
      <c r="N24" s="170">
        <v>153.9</v>
      </c>
      <c r="O24" s="170">
        <v>152.6</v>
      </c>
      <c r="P24" s="170">
        <v>124.3</v>
      </c>
      <c r="Q24" s="170">
        <v>109.7</v>
      </c>
      <c r="R24" s="170">
        <v>107.6</v>
      </c>
    </row>
    <row r="25" spans="2:18" ht="13.5" customHeight="1">
      <c r="B25" s="7"/>
      <c r="C25" s="7"/>
      <c r="D25" s="171" t="s">
        <v>194</v>
      </c>
      <c r="E25" s="83"/>
      <c r="F25" s="170">
        <v>120</v>
      </c>
      <c r="G25" s="170">
        <v>116.3</v>
      </c>
      <c r="H25" s="170">
        <v>113.5</v>
      </c>
      <c r="I25" s="170">
        <v>135.5</v>
      </c>
      <c r="J25" s="170">
        <v>122</v>
      </c>
      <c r="K25" s="170">
        <v>115.8</v>
      </c>
      <c r="L25" s="170">
        <v>163.19999999999999</v>
      </c>
      <c r="M25" s="170">
        <v>126.3</v>
      </c>
      <c r="N25" s="170">
        <v>153.80000000000001</v>
      </c>
      <c r="O25" s="170">
        <v>153.9</v>
      </c>
      <c r="P25" s="170">
        <v>125.1</v>
      </c>
      <c r="Q25" s="170">
        <v>110.3</v>
      </c>
      <c r="R25" s="170">
        <v>107.6</v>
      </c>
    </row>
    <row r="26" spans="2:18" ht="13.5" customHeight="1">
      <c r="B26" s="7"/>
      <c r="C26" s="7"/>
      <c r="D26" s="171" t="s">
        <v>195</v>
      </c>
      <c r="E26" s="83"/>
      <c r="F26" s="170">
        <v>119.8</v>
      </c>
      <c r="G26" s="170">
        <v>116.7</v>
      </c>
      <c r="H26" s="170">
        <v>115.9</v>
      </c>
      <c r="I26" s="170">
        <v>135.9</v>
      </c>
      <c r="J26" s="170">
        <v>122.6</v>
      </c>
      <c r="K26" s="170">
        <v>116.6</v>
      </c>
      <c r="L26" s="170">
        <v>156.4</v>
      </c>
      <c r="M26" s="170">
        <v>126.7</v>
      </c>
      <c r="N26" s="170">
        <v>153.19999999999999</v>
      </c>
      <c r="O26" s="170">
        <v>154.9</v>
      </c>
      <c r="P26" s="170">
        <v>125.4</v>
      </c>
      <c r="Q26" s="170">
        <v>110.1</v>
      </c>
      <c r="R26" s="170">
        <v>107.7</v>
      </c>
    </row>
    <row r="27" spans="2:18" ht="13.5" customHeight="1">
      <c r="B27" s="7"/>
      <c r="C27" s="7"/>
      <c r="D27" s="171">
        <v>10</v>
      </c>
      <c r="E27" s="83"/>
      <c r="F27" s="170">
        <v>119.6</v>
      </c>
      <c r="G27" s="170">
        <v>117</v>
      </c>
      <c r="H27" s="170">
        <v>118</v>
      </c>
      <c r="I27" s="170">
        <v>136.1</v>
      </c>
      <c r="J27" s="170">
        <v>122.4</v>
      </c>
      <c r="K27" s="170">
        <v>117.1</v>
      </c>
      <c r="L27" s="170">
        <v>147.80000000000001</v>
      </c>
      <c r="M27" s="170">
        <v>127.4</v>
      </c>
      <c r="N27" s="170">
        <v>152.6</v>
      </c>
      <c r="O27" s="170">
        <v>153.80000000000001</v>
      </c>
      <c r="P27" s="170">
        <v>125.4</v>
      </c>
      <c r="Q27" s="170">
        <v>109.7</v>
      </c>
      <c r="R27" s="170">
        <v>108.1</v>
      </c>
    </row>
    <row r="28" spans="2:18" ht="13.5" customHeight="1">
      <c r="B28" s="7"/>
      <c r="C28" s="7"/>
      <c r="D28" s="171">
        <v>11</v>
      </c>
      <c r="E28" s="83"/>
      <c r="F28" s="170">
        <v>119.9</v>
      </c>
      <c r="G28" s="170">
        <v>117.2</v>
      </c>
      <c r="H28" s="170">
        <v>118</v>
      </c>
      <c r="I28" s="170">
        <v>136.6</v>
      </c>
      <c r="J28" s="170">
        <v>122.5</v>
      </c>
      <c r="K28" s="170">
        <v>116.9</v>
      </c>
      <c r="L28" s="170">
        <v>152.5</v>
      </c>
      <c r="M28" s="170">
        <v>127.6</v>
      </c>
      <c r="N28" s="170">
        <v>152.4</v>
      </c>
      <c r="O28" s="170">
        <v>155.9</v>
      </c>
      <c r="P28" s="170">
        <v>125.8</v>
      </c>
      <c r="Q28" s="170">
        <v>109.9</v>
      </c>
      <c r="R28" s="170">
        <v>108.1</v>
      </c>
    </row>
    <row r="29" spans="2:18" ht="13.5" customHeight="1">
      <c r="B29" s="7"/>
      <c r="C29" s="7"/>
      <c r="D29" s="171">
        <v>12</v>
      </c>
      <c r="E29" s="83"/>
      <c r="F29" s="169">
        <v>120.2</v>
      </c>
      <c r="G29" s="170">
        <v>117.4</v>
      </c>
      <c r="H29" s="170">
        <v>116.8</v>
      </c>
      <c r="I29" s="170">
        <v>135.69999999999999</v>
      </c>
      <c r="J29" s="170">
        <v>123</v>
      </c>
      <c r="K29" s="170">
        <v>116.5</v>
      </c>
      <c r="L29" s="170">
        <v>158.1</v>
      </c>
      <c r="M29" s="170">
        <v>127.9</v>
      </c>
      <c r="N29" s="170">
        <v>152.19999999999999</v>
      </c>
      <c r="O29" s="170">
        <v>155.5</v>
      </c>
      <c r="P29" s="170">
        <v>125.6</v>
      </c>
      <c r="Q29" s="170">
        <v>109.3</v>
      </c>
      <c r="R29" s="170">
        <v>108.1</v>
      </c>
    </row>
    <row r="30" spans="2:18" ht="3.9" customHeight="1" thickBot="1">
      <c r="B30" s="4"/>
      <c r="C30" s="4"/>
      <c r="D30" s="4"/>
      <c r="E30" s="4"/>
      <c r="F30" s="1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ht="18" customHeight="1">
      <c r="B31" s="3" t="s">
        <v>269</v>
      </c>
    </row>
  </sheetData>
  <mergeCells count="7">
    <mergeCell ref="B22:C22"/>
    <mergeCell ref="G2:N2"/>
    <mergeCell ref="O3:R3"/>
    <mergeCell ref="B5:E6"/>
    <mergeCell ref="B7:E8"/>
    <mergeCell ref="F4:F8"/>
    <mergeCell ref="B11:D11"/>
  </mergeCells>
  <phoneticPr fontId="1"/>
  <pageMargins left="0.78740157480314965" right="0.74803149606299213" top="0.98425196850393704" bottom="0.98425196850393704" header="0.51181102362204722" footer="0.51181102362204722"/>
  <pageSetup paperSize="9" scale="86" orientation="portrait" r:id="rId1"/>
  <headerFooter alignWithMargins="0"/>
  <ignoredErrors>
    <ignoredError sqref="D19:D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10-1金融機関店舗数</vt:lpstr>
      <vt:lpstr>10-2経済活動別市内総生産及び純生産</vt:lpstr>
      <vt:lpstr>10-3市民所得の分配</vt:lpstr>
      <vt:lpstr>10-4家計所得</vt:lpstr>
      <vt:lpstr>10-5所得分析指標</vt:lpstr>
      <vt:lpstr>10-6県庁所在地中分類消費者物価指数</vt:lpstr>
      <vt:lpstr>10-7　１世帯当たりの１か月間の収入と支出（二人以上の世帯の</vt:lpstr>
      <vt:lpstr>10-8　１世帯当たりの年間収入と資産・負債現在高（二人以上の</vt:lpstr>
      <vt:lpstr>10-9国内企業物価指数</vt:lpstr>
      <vt:lpstr>'10-1金融機関店舗数'!Print_Area</vt:lpstr>
      <vt:lpstr>'10-3市民所得の分配'!Print_Area</vt:lpstr>
      <vt:lpstr>'10-4家計所得'!Print_Area</vt:lpstr>
      <vt:lpstr>'10-5所得分析指標'!Print_Area</vt:lpstr>
      <vt:lpstr>'10-6県庁所在地中分類消費者物価指数'!Print_Area</vt:lpstr>
      <vt:lpstr>'10-8　１世帯当たりの年間収入と資産・負債現在高（二人以上の'!Print_Area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2025-05-14T07:40:07Z</cp:lastPrinted>
  <dcterms:created xsi:type="dcterms:W3CDTF">1998-12-10T04:54:32Z</dcterms:created>
  <dcterms:modified xsi:type="dcterms:W3CDTF">2025-07-01T04:41:59Z</dcterms:modified>
</cp:coreProperties>
</file>