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L:\161100_政策推進課\★政策推進課\04_統計\16_統計書\【R07統計書】\Excel完成版\"/>
    </mc:Choice>
  </mc:AlternateContent>
  <xr:revisionPtr revIDLastSave="0" documentId="13_ncr:1_{7E58C0AB-9979-42FF-9790-1A363ECB5724}" xr6:coauthVersionLast="47" xr6:coauthVersionMax="47" xr10:uidLastSave="{00000000-0000-0000-0000-000000000000}"/>
  <bookViews>
    <workbookView xWindow="-120" yWindow="-120" windowWidth="29040" windowHeight="15720" tabRatio="500" firstSheet="3" activeTab="6" xr2:uid="{00000000-000D-0000-FFFF-FFFF00000000}"/>
  </bookViews>
  <sheets>
    <sheet name="1-1位置" sheetId="1" r:id="rId1"/>
    <sheet name="1-2市域の推移" sheetId="2" r:id="rId2"/>
    <sheet name="1-3主要な山岳・河川・湖沼・島" sheetId="3" r:id="rId3"/>
    <sheet name="1-4地目別民有地面積" sheetId="4" r:id="rId4"/>
    <sheet name="1-5気象概況" sheetId="5" r:id="rId5"/>
    <sheet name="1-6地価公示価格" sheetId="6" r:id="rId6"/>
    <sheet name="1-7地価調査基準地の標準価格" sheetId="7" r:id="rId7"/>
  </sheets>
  <definedNames>
    <definedName name="_xlnm.Print_Area" localSheetId="1">'1-2市域の推移'!$A$1:$M$40</definedName>
    <definedName name="_xlnm.Print_Area" localSheetId="4">'1-5気象概況'!$A$1:$O$32</definedName>
    <definedName name="_xlnm.Print_Area" localSheetId="5">'1-6地価公示価格'!$A$1:$Y$53</definedName>
    <definedName name="_xlnm.Print_Area" localSheetId="6">'1-7地価調査基準地の標準価格'!$A$1:$Y$43</definedName>
  </definedName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X31" i="7" l="1"/>
  <c r="X29" i="7"/>
  <c r="X28" i="7"/>
  <c r="X27" i="7"/>
  <c r="X26" i="7"/>
  <c r="X24" i="7"/>
  <c r="X22" i="7"/>
  <c r="X21" i="7"/>
  <c r="X20" i="7"/>
  <c r="X19" i="7"/>
  <c r="X18" i="7"/>
  <c r="X17" i="7"/>
  <c r="X16" i="7"/>
  <c r="X15" i="7"/>
  <c r="X14" i="7"/>
  <c r="X13" i="7"/>
  <c r="X12" i="7"/>
  <c r="X11" i="7"/>
  <c r="X10" i="7"/>
  <c r="X9" i="7"/>
  <c r="X41" i="6"/>
  <c r="X40" i="6"/>
  <c r="X39" i="6"/>
  <c r="X37" i="6"/>
  <c r="X36" i="6"/>
  <c r="X35" i="6"/>
  <c r="X34" i="6"/>
  <c r="X33" i="6"/>
  <c r="X32" i="6"/>
  <c r="X31" i="6"/>
  <c r="X30" i="6"/>
  <c r="X26" i="6"/>
  <c r="X25" i="6"/>
  <c r="X24" i="6"/>
  <c r="X23" i="6"/>
  <c r="X22" i="6"/>
  <c r="X21" i="6"/>
  <c r="X20" i="6"/>
  <c r="X19" i="6"/>
  <c r="X18" i="6"/>
  <c r="X17" i="6"/>
  <c r="X16" i="6"/>
  <c r="X15" i="6"/>
  <c r="X14" i="6"/>
  <c r="X13" i="6"/>
  <c r="X12" i="6"/>
  <c r="X11" i="6"/>
  <c r="X10" i="6"/>
  <c r="X9" i="6"/>
</calcChain>
</file>

<file path=xl/sharedStrings.xml><?xml version="1.0" encoding="utf-8"?>
<sst xmlns="http://schemas.openxmlformats.org/spreadsheetml/2006/main" count="1055" uniqueCount="396">
  <si>
    <t>1-1</t>
  </si>
  <si>
    <t>位置</t>
  </si>
  <si>
    <t>　　　方位</t>
  </si>
  <si>
    <t>地　　点</t>
  </si>
  <si>
    <t>極限経緯度</t>
  </si>
  <si>
    <t>広ぼう</t>
  </si>
  <si>
    <t>隣接地</t>
  </si>
  <si>
    <t>本土</t>
  </si>
  <si>
    <t>東端</t>
  </si>
  <si>
    <t>富海大浜地先</t>
  </si>
  <si>
    <t>東経</t>
  </si>
  <si>
    <r>
      <rPr>
        <sz val="10.5"/>
        <rFont val="ＭＳ 明朝"/>
        <family val="1"/>
        <charset val="128"/>
      </rPr>
      <t xml:space="preserve">131ﾟ </t>
    </r>
    <r>
      <rPr>
        <sz val="11"/>
        <rFont val="ＭＳ 明朝"/>
        <family val="1"/>
        <charset val="128"/>
      </rPr>
      <t>40</t>
    </r>
    <r>
      <rPr>
        <sz val="10.5"/>
        <rFont val="ＭＳ 明朝"/>
        <family val="1"/>
        <charset val="128"/>
      </rPr>
      <t>'</t>
    </r>
    <r>
      <rPr>
        <sz val="11"/>
        <rFont val="ＭＳ 明朝"/>
        <family val="1"/>
        <charset val="128"/>
      </rPr>
      <t xml:space="preserve"> 26</t>
    </r>
    <r>
      <rPr>
        <sz val="10.5"/>
        <rFont val="ＭＳ 明朝"/>
        <family val="1"/>
        <charset val="128"/>
      </rPr>
      <t>"</t>
    </r>
  </si>
  <si>
    <t>北緯</t>
  </si>
  <si>
    <r>
      <rPr>
        <sz val="10.5"/>
        <rFont val="ＭＳ 明朝"/>
        <family val="1"/>
        <charset val="128"/>
      </rPr>
      <t xml:space="preserve">34ﾟ  2' </t>
    </r>
    <r>
      <rPr>
        <sz val="11"/>
        <rFont val="ＭＳ 明朝"/>
        <family val="1"/>
        <charset val="128"/>
      </rPr>
      <t>41</t>
    </r>
    <r>
      <rPr>
        <sz val="10.5"/>
        <rFont val="ＭＳ 明朝"/>
        <family val="1"/>
        <charset val="128"/>
      </rPr>
      <t>"</t>
    </r>
  </si>
  <si>
    <t>20.1km</t>
  </si>
  <si>
    <t>周南市</t>
  </si>
  <si>
    <t>西端</t>
  </si>
  <si>
    <t>台道大原地先</t>
  </si>
  <si>
    <t>〃</t>
  </si>
  <si>
    <r>
      <rPr>
        <sz val="10.5"/>
        <rFont val="ＭＳ 明朝"/>
        <family val="1"/>
        <charset val="128"/>
      </rPr>
      <t xml:space="preserve">131ﾟ 27' </t>
    </r>
    <r>
      <rPr>
        <sz val="11"/>
        <rFont val="ＭＳ 明朝"/>
        <family val="1"/>
        <charset val="128"/>
      </rPr>
      <t>19</t>
    </r>
    <r>
      <rPr>
        <sz val="10.5"/>
        <rFont val="ＭＳ 明朝"/>
        <family val="1"/>
        <charset val="128"/>
      </rPr>
      <t>"</t>
    </r>
  </si>
  <si>
    <r>
      <rPr>
        <sz val="10.5"/>
        <rFont val="ＭＳ 明朝"/>
        <family val="1"/>
        <charset val="128"/>
      </rPr>
      <t xml:space="preserve">34ﾟ  3' </t>
    </r>
    <r>
      <rPr>
        <sz val="11"/>
        <rFont val="ＭＳ 明朝"/>
        <family val="1"/>
        <charset val="128"/>
      </rPr>
      <t>44</t>
    </r>
    <r>
      <rPr>
        <sz val="10.5"/>
        <rFont val="ＭＳ 明朝"/>
        <family val="1"/>
        <charset val="128"/>
      </rPr>
      <t>"</t>
    </r>
  </si>
  <si>
    <t>山口市</t>
  </si>
  <si>
    <t>南端</t>
  </si>
  <si>
    <t>向島タズノ鼻</t>
  </si>
  <si>
    <r>
      <rPr>
        <sz val="10.5"/>
        <rFont val="ＭＳ 明朝"/>
        <family val="1"/>
        <charset val="128"/>
      </rPr>
      <t xml:space="preserve">131ﾟ 34' </t>
    </r>
    <r>
      <rPr>
        <sz val="11"/>
        <rFont val="ＭＳ 明朝"/>
        <family val="1"/>
        <charset val="128"/>
      </rPr>
      <t xml:space="preserve"> 2</t>
    </r>
    <r>
      <rPr>
        <sz val="10.5"/>
        <rFont val="ＭＳ 明朝"/>
        <family val="1"/>
        <charset val="128"/>
      </rPr>
      <t>"</t>
    </r>
  </si>
  <si>
    <r>
      <rPr>
        <sz val="10.5"/>
        <rFont val="ＭＳ 明朝"/>
        <family val="1"/>
        <charset val="128"/>
      </rPr>
      <t xml:space="preserve">33ﾟ </t>
    </r>
    <r>
      <rPr>
        <sz val="11"/>
        <rFont val="ＭＳ 明朝"/>
        <family val="1"/>
        <charset val="128"/>
      </rPr>
      <t>59</t>
    </r>
    <r>
      <rPr>
        <sz val="10.5"/>
        <rFont val="ＭＳ 明朝"/>
        <family val="1"/>
        <charset val="128"/>
      </rPr>
      <t xml:space="preserve">' </t>
    </r>
    <r>
      <rPr>
        <sz val="11"/>
        <rFont val="ＭＳ 明朝"/>
        <family val="1"/>
        <charset val="128"/>
      </rPr>
      <t>11</t>
    </r>
    <r>
      <rPr>
        <sz val="10.5"/>
        <rFont val="ＭＳ 明朝"/>
        <family val="1"/>
        <charset val="128"/>
      </rPr>
      <t>"</t>
    </r>
  </si>
  <si>
    <t>20.4km</t>
  </si>
  <si>
    <t>海上</t>
  </si>
  <si>
    <t>北端</t>
  </si>
  <si>
    <t>奥畑根啼山地先</t>
  </si>
  <si>
    <r>
      <rPr>
        <sz val="10.5"/>
        <rFont val="ＭＳ 明朝"/>
        <family val="1"/>
        <charset val="128"/>
      </rPr>
      <t xml:space="preserve">131ﾟ 38' </t>
    </r>
    <r>
      <rPr>
        <sz val="11"/>
        <rFont val="ＭＳ 明朝"/>
        <family val="1"/>
        <charset val="128"/>
      </rPr>
      <t>27</t>
    </r>
    <r>
      <rPr>
        <sz val="10.5"/>
        <rFont val="ＭＳ 明朝"/>
        <family val="1"/>
        <charset val="128"/>
      </rPr>
      <t>"</t>
    </r>
  </si>
  <si>
    <r>
      <rPr>
        <sz val="10.5"/>
        <rFont val="ＭＳ 明朝"/>
        <family val="1"/>
        <charset val="128"/>
      </rPr>
      <t xml:space="preserve">34ﾟ  9' </t>
    </r>
    <r>
      <rPr>
        <sz val="11"/>
        <rFont val="ＭＳ 明朝"/>
        <family val="1"/>
        <charset val="128"/>
      </rPr>
      <t>38</t>
    </r>
    <r>
      <rPr>
        <sz val="10.5"/>
        <rFont val="ＭＳ 明朝"/>
        <family val="1"/>
        <charset val="128"/>
      </rPr>
      <t>"</t>
    </r>
  </si>
  <si>
    <t>野島</t>
  </si>
  <si>
    <t>定兼鼻</t>
  </si>
  <si>
    <r>
      <rPr>
        <sz val="10.5"/>
        <rFont val="ＭＳ 明朝"/>
        <family val="1"/>
        <charset val="128"/>
      </rPr>
      <t xml:space="preserve">131ﾟ 41' </t>
    </r>
    <r>
      <rPr>
        <sz val="11"/>
        <rFont val="ＭＳ 明朝"/>
        <family val="1"/>
        <charset val="128"/>
      </rPr>
      <t>42</t>
    </r>
    <r>
      <rPr>
        <sz val="10.5"/>
        <rFont val="ＭＳ 明朝"/>
        <family val="1"/>
        <charset val="128"/>
      </rPr>
      <t>"</t>
    </r>
  </si>
  <si>
    <r>
      <rPr>
        <sz val="10.5"/>
        <rFont val="ＭＳ 明朝"/>
        <family val="1"/>
        <charset val="128"/>
      </rPr>
      <t>33ﾟ 5</t>
    </r>
    <r>
      <rPr>
        <sz val="11"/>
        <rFont val="ＭＳ 明朝"/>
        <family val="1"/>
        <charset val="128"/>
      </rPr>
      <t>6</t>
    </r>
    <r>
      <rPr>
        <sz val="10.5"/>
        <rFont val="ＭＳ 明朝"/>
        <family val="1"/>
        <charset val="128"/>
      </rPr>
      <t xml:space="preserve">' </t>
    </r>
    <r>
      <rPr>
        <sz val="11"/>
        <rFont val="ＭＳ 明朝"/>
        <family val="1"/>
        <charset val="128"/>
      </rPr>
      <t xml:space="preserve"> 6</t>
    </r>
    <r>
      <rPr>
        <sz val="10.5"/>
        <rFont val="ＭＳ 明朝"/>
        <family val="1"/>
        <charset val="128"/>
      </rPr>
      <t>"</t>
    </r>
  </si>
  <si>
    <t>2.8km</t>
  </si>
  <si>
    <t>沖島</t>
  </si>
  <si>
    <r>
      <rPr>
        <sz val="10.5"/>
        <rFont val="ＭＳ 明朝"/>
        <family val="1"/>
        <charset val="128"/>
      </rPr>
      <t xml:space="preserve">131ﾟ 42' </t>
    </r>
    <r>
      <rPr>
        <sz val="11"/>
        <rFont val="ＭＳ 明朝"/>
        <family val="1"/>
        <charset val="128"/>
      </rPr>
      <t xml:space="preserve"> 4</t>
    </r>
    <r>
      <rPr>
        <sz val="10.5"/>
        <rFont val="ＭＳ 明朝"/>
        <family val="1"/>
        <charset val="128"/>
      </rPr>
      <t>"</t>
    </r>
  </si>
  <si>
    <r>
      <rPr>
        <sz val="10.5"/>
        <rFont val="ＭＳ 明朝"/>
        <family val="1"/>
        <charset val="128"/>
      </rPr>
      <t xml:space="preserve">33ﾟ 57' </t>
    </r>
    <r>
      <rPr>
        <sz val="11"/>
        <rFont val="ＭＳ 明朝"/>
        <family val="1"/>
        <charset val="128"/>
      </rPr>
      <t>34</t>
    </r>
    <r>
      <rPr>
        <sz val="10.5"/>
        <rFont val="ＭＳ 明朝"/>
        <family val="1"/>
        <charset val="128"/>
      </rPr>
      <t>"</t>
    </r>
  </si>
  <si>
    <t>市 役 所</t>
  </si>
  <si>
    <t>寿町７番1号</t>
  </si>
  <si>
    <t>131ﾟ 33' 46"</t>
  </si>
  <si>
    <t>34ﾟ  3'  6"</t>
  </si>
  <si>
    <t>資料：</t>
  </si>
  <si>
    <t>国土地理院・市行政管理課</t>
  </si>
  <si>
    <t>1-2</t>
  </si>
  <si>
    <t>市域の推移</t>
  </si>
  <si>
    <t>（単位：　k㎡）　</t>
  </si>
  <si>
    <t>年　次</t>
  </si>
  <si>
    <t>面　積</t>
  </si>
  <si>
    <t>摘　　　　　　　　　　　　　　要</t>
  </si>
  <si>
    <t>昭和</t>
  </si>
  <si>
    <t>年</t>
  </si>
  <si>
    <t>市制施行</t>
  </si>
  <si>
    <t>（佐波郡防府町、中関町、華城村、牟礼村）</t>
  </si>
  <si>
    <t>11月 3日</t>
  </si>
  <si>
    <t>佐波郡西浦村　合併</t>
  </si>
  <si>
    <t xml:space="preserve"> 4月 1日</t>
  </si>
  <si>
    <t>佐波郡右田村　合併</t>
  </si>
  <si>
    <t>佐波郡富海村　合併</t>
  </si>
  <si>
    <t>佐波郡小野村、吉敷郡大道村　合併</t>
  </si>
  <si>
    <t>海面埋立</t>
  </si>
  <si>
    <t>10月 1日現在</t>
  </si>
  <si>
    <t>平成</t>
  </si>
  <si>
    <t>測定方法の変更（注2）</t>
  </si>
  <si>
    <t>令和</t>
  </si>
  <si>
    <t>国土地理院「全国都道府県市区町村別面積調」・山口県統計年鑑</t>
  </si>
  <si>
    <t>注1）</t>
  </si>
  <si>
    <t>市制施行時及び合併時は、官報告示面積で、その後は上記資料による。</t>
  </si>
  <si>
    <t>注2）</t>
  </si>
  <si>
    <t>平成25年までの面積調における測定方法を電子国土基本図による測定方法に</t>
  </si>
  <si>
    <t>変更して実施したものである。</t>
  </si>
  <si>
    <t>1-3</t>
  </si>
  <si>
    <t>主要な山岳・河川・湖沼・島</t>
  </si>
  <si>
    <t>区　分</t>
  </si>
  <si>
    <t>山岳</t>
  </si>
  <si>
    <t>河川</t>
  </si>
  <si>
    <t>湖沼</t>
  </si>
  <si>
    <t>名　称</t>
  </si>
  <si>
    <t>大　平　山</t>
  </si>
  <si>
    <t>佐　波　川</t>
  </si>
  <si>
    <t>長沢の池</t>
  </si>
  <si>
    <t>一 級 河 川</t>
  </si>
  <si>
    <t>（一部 山口市）</t>
  </si>
  <si>
    <t>概　要</t>
  </si>
  <si>
    <t>標　高</t>
  </si>
  <si>
    <t>ｍ</t>
  </si>
  <si>
    <t>流路延長</t>
  </si>
  <si>
    <t>km</t>
  </si>
  <si>
    <t>満水面積</t>
  </si>
  <si>
    <t>ha</t>
  </si>
  <si>
    <t>流域面積</t>
  </si>
  <si>
    <t>k㎡</t>
  </si>
  <si>
    <t>最大水深</t>
  </si>
  <si>
    <t>m</t>
  </si>
  <si>
    <t>上流端</t>
  </si>
  <si>
    <t>山口市徳地柚木字山田</t>
  </si>
  <si>
    <t>島</t>
  </si>
  <si>
    <t>向　　島</t>
  </si>
  <si>
    <t>野　　島</t>
  </si>
  <si>
    <t>平島沖島</t>
  </si>
  <si>
    <t>　資料：山口県統計年鑑</t>
  </si>
  <si>
    <t>1-4</t>
  </si>
  <si>
    <t>地目別民有地面積</t>
  </si>
  <si>
    <t>（単位：ａ）</t>
  </si>
  <si>
    <t>（各年 1月 1日）</t>
  </si>
  <si>
    <t>年次</t>
  </si>
  <si>
    <t>総面積</t>
  </si>
  <si>
    <t>田</t>
  </si>
  <si>
    <t>畑</t>
  </si>
  <si>
    <t>宅地</t>
  </si>
  <si>
    <t>池沼</t>
  </si>
  <si>
    <t>山林</t>
  </si>
  <si>
    <t>原野</t>
  </si>
  <si>
    <t>雑種地</t>
  </si>
  <si>
    <t>資料：山口県市町課「市町村税等資料」・山口県統計年鑑</t>
  </si>
  <si>
    <t>　　注）土地台帳、又は土地補充課税台帳に登録された土地のうち、地方税法により課税対象となる</t>
  </si>
  <si>
    <t>　　　　土地の数値であるため、国及び地方公共団体の所有地、公用地等の非課税地は含まれない。　</t>
  </si>
  <si>
    <t>1-5気象概況</t>
  </si>
  <si>
    <t>風　速・風　向</t>
  </si>
  <si>
    <t>気　　温</t>
  </si>
  <si>
    <t>湿　　度</t>
  </si>
  <si>
    <t>降水量</t>
  </si>
  <si>
    <t>平均</t>
  </si>
  <si>
    <t>風　向</t>
  </si>
  <si>
    <t>最大瞬間</t>
  </si>
  <si>
    <t>月</t>
  </si>
  <si>
    <t>風速</t>
  </si>
  <si>
    <t>最高</t>
  </si>
  <si>
    <t>最低</t>
  </si>
  <si>
    <t>実効</t>
  </si>
  <si>
    <t>m/s</t>
  </si>
  <si>
    <t>℃</t>
  </si>
  <si>
    <t>％</t>
  </si>
  <si>
    <t>mm</t>
  </si>
  <si>
    <t>元</t>
  </si>
  <si>
    <t>北北東</t>
  </si>
  <si>
    <t>消防通信業務共同運用構築に伴う令和7年9月の気象観測機器変更のため、1年間データとしての記録なし。</t>
  </si>
  <si>
    <t>7年</t>
  </si>
  <si>
    <t>-</t>
  </si>
  <si>
    <t>北</t>
  </si>
  <si>
    <t>北北西</t>
  </si>
  <si>
    <t>　資料：市消防本部</t>
  </si>
  <si>
    <t>　令和元年以降は全項目について小数点以下第1位まで表示</t>
  </si>
  <si>
    <t>1-6地価公示価格</t>
  </si>
  <si>
    <t>（基準日　令和 8年 1月 1日）</t>
  </si>
  <si>
    <t>標準地番号</t>
  </si>
  <si>
    <t>標準地の所在及び地番　　　　　　　並びに住居表示</t>
  </si>
  <si>
    <t>標準地の　1㎡当たりの価格</t>
  </si>
  <si>
    <t>標準地の地積</t>
  </si>
  <si>
    <t>標準地の形状</t>
  </si>
  <si>
    <t>標準地の利用状況</t>
  </si>
  <si>
    <t>標準地の前面　　道路の状況</t>
  </si>
  <si>
    <t>標準地についての水道ガス・下水</t>
  </si>
  <si>
    <t>標準地の鉄道等との接近状況</t>
  </si>
  <si>
    <t>標準地に係る都市計画法その他法令の　　　制限で主要なもの</t>
  </si>
  <si>
    <t>標準地の周辺の土地の利用の現況</t>
  </si>
  <si>
    <t>円</t>
  </si>
  <si>
    <t>㎡</t>
  </si>
  <si>
    <t>間口</t>
  </si>
  <si>
    <t>:</t>
  </si>
  <si>
    <t>奥行</t>
  </si>
  <si>
    <t>防府</t>
  </si>
  <si>
    <t>　［　住　宅　地　］</t>
  </si>
  <si>
    <t>防府市大字富海字湯免436番</t>
  </si>
  <si>
    <t>台形1</t>
  </si>
  <si>
    <t>住宅</t>
  </si>
  <si>
    <t>Ｗ2</t>
  </si>
  <si>
    <t>農家住宅、一般住宅が散在する住宅地域</t>
  </si>
  <si>
    <t>北西</t>
  </si>
  <si>
    <t>市道</t>
  </si>
  <si>
    <t>水道</t>
  </si>
  <si>
    <t>富海</t>
  </si>
  <si>
    <t>調区(60,100)</t>
  </si>
  <si>
    <t xml:space="preserve">*  </t>
  </si>
  <si>
    <t>国分寺町2680番33</t>
  </si>
  <si>
    <t>(1-14-1)</t>
  </si>
  <si>
    <t>ＬＳ2</t>
  </si>
  <si>
    <t>中規模一般住宅が建ち並ぶ閑静な住宅地域</t>
  </si>
  <si>
    <t>南</t>
  </si>
  <si>
    <t>水道･ｶﾞｽ･下水</t>
  </si>
  <si>
    <t>１住居(60,200)</t>
  </si>
  <si>
    <t>(2-6-39)</t>
  </si>
  <si>
    <t>中小規模の住宅が建ち並ぶ市街地の既成住宅地域</t>
  </si>
  <si>
    <t>東</t>
  </si>
  <si>
    <t>１住居(60,200) 準防</t>
  </si>
  <si>
    <t>(17-35)</t>
  </si>
  <si>
    <t>ＲＣ2</t>
  </si>
  <si>
    <t xml:space="preserve">中規模一般住宅が多い閑静な住宅地域 </t>
  </si>
  <si>
    <t>１中専(60,200)</t>
  </si>
  <si>
    <t>大字向島字薮原150番7 外</t>
  </si>
  <si>
    <t>小規模一般住宅が建ち並ぶ既成住宅地域</t>
  </si>
  <si>
    <t>調区(70,200)</t>
  </si>
  <si>
    <t>大字台道字大繁枝11354番128</t>
  </si>
  <si>
    <t>中規模一般住宅が建ち並ぶ住宅地域</t>
  </si>
  <si>
    <t>南東</t>
  </si>
  <si>
    <t>大道</t>
  </si>
  <si>
    <t>牟礼今宿2 丁目3287番5</t>
  </si>
  <si>
    <t>(2-10-37)</t>
  </si>
  <si>
    <t>Ｗ1</t>
  </si>
  <si>
    <t>中規模一般住宅等が建ち並ぶ住宅地域</t>
  </si>
  <si>
    <t>道路</t>
  </si>
  <si>
    <t>水道・下水</t>
  </si>
  <si>
    <t>大字新田字原田村1334番20</t>
  </si>
  <si>
    <t>中小規模一般住宅が多い住宅地域</t>
  </si>
  <si>
    <t>私道</t>
  </si>
  <si>
    <t>緑町1 丁目1341番19</t>
  </si>
  <si>
    <t>(1-3-2)</t>
  </si>
  <si>
    <t xml:space="preserve">中規模一般住宅と事務所等が混在する住宅地域 </t>
  </si>
  <si>
    <t>西</t>
  </si>
  <si>
    <t>水道･下水</t>
  </si>
  <si>
    <t>警固町1 丁目1105番6</t>
  </si>
  <si>
    <t>(1-3-27)</t>
  </si>
  <si>
    <t>一般住宅が多く見られる住宅地域</t>
  </si>
  <si>
    <t>大字高井字神田1096番4</t>
  </si>
  <si>
    <t>Ｂ2</t>
  </si>
  <si>
    <t>華浦2 丁目1201番4</t>
  </si>
  <si>
    <t>(2-8-32)</t>
  </si>
  <si>
    <t>中規模一般住宅が多い既成住宅地域　　　</t>
  </si>
  <si>
    <t>大字田島字白浜2302番1</t>
  </si>
  <si>
    <t>中規模住宅が建ち並ぶ市道沿いの既成住宅地域</t>
  </si>
  <si>
    <t>迫戸町302番3</t>
  </si>
  <si>
    <t>(15-38)</t>
  </si>
  <si>
    <t>中規模住宅が多い利便性のよい住宅地域</t>
  </si>
  <si>
    <t>石が口2 丁目780番5</t>
  </si>
  <si>
    <t>(2-2-26)</t>
  </si>
  <si>
    <t>中規模一般住宅、ｱﾊﾟｰﾄ等が建ち並ぶ住宅地域</t>
  </si>
  <si>
    <t>大字台道字前浜屋敷4270番1</t>
  </si>
  <si>
    <t>農家住宅、一般住宅が混在する住宅地域</t>
  </si>
  <si>
    <t>大字佐野字森国868番</t>
  </si>
  <si>
    <t>農家住宅と一般住宅が混在する住宅地域</t>
  </si>
  <si>
    <t>八王子2 丁目1434番1</t>
  </si>
  <si>
    <t>（2-9-7）</t>
  </si>
  <si>
    <t>Ｓ3</t>
  </si>
  <si>
    <t>中規模一般住宅が多い区画整然とした住宅地域</t>
  </si>
  <si>
    <t xml:space="preserve">  ［　宅 地 見 込 地　］</t>
  </si>
  <si>
    <t>大字牟礼字二ノ山門737番</t>
  </si>
  <si>
    <t>：</t>
  </si>
  <si>
    <t>農地のほかに戸建住宅も見られる宅地見込地地域</t>
  </si>
  <si>
    <t>未舗装道路</t>
  </si>
  <si>
    <t>１低専（50，80）</t>
  </si>
  <si>
    <t>　［　商　業　地　］</t>
  </si>
  <si>
    <t>駅南町7番4内</t>
  </si>
  <si>
    <t>(3-11)</t>
  </si>
  <si>
    <t>店舗</t>
  </si>
  <si>
    <t>Ｓ1</t>
  </si>
  <si>
    <t>店舗、事務所等を中心とする駅前の商業地域</t>
  </si>
  <si>
    <t>商業(80,500) 防火</t>
  </si>
  <si>
    <t>八王子1 丁目1364番1</t>
  </si>
  <si>
    <t>(1-25-25)</t>
  </si>
  <si>
    <t>ＲＣ3Ｆ1Ｂ</t>
  </si>
  <si>
    <t>小売店舗、事務所等が建ち並ぶ商業地域</t>
  </si>
  <si>
    <t>商業(80,400) 準防</t>
  </si>
  <si>
    <t>車塚町448番5</t>
  </si>
  <si>
    <t>(1-17)</t>
  </si>
  <si>
    <t>事務所</t>
  </si>
  <si>
    <t>中層事務所、飲食店舗ﾋﾞﾙ等が建ち並ぶ商業地域</t>
  </si>
  <si>
    <t>栄町1 丁目20番41</t>
  </si>
  <si>
    <t>(1-1-19)</t>
  </si>
  <si>
    <t>中層ビル、小売店舗等が建ち並ぶ駅前商業地域</t>
  </si>
  <si>
    <t>県道</t>
  </si>
  <si>
    <t>商業(80,400) 防火</t>
  </si>
  <si>
    <t>* 5</t>
  </si>
  <si>
    <t>戎町1 丁目1243番5 外</t>
  </si>
  <si>
    <t>(1-10-2)</t>
  </si>
  <si>
    <t>ＲＣ5Ｆ1Ｂ</t>
  </si>
  <si>
    <t>中低層の店舗、事務所等が建ち並ぶ商業地域</t>
  </si>
  <si>
    <t>緑町1 丁目1383番4</t>
  </si>
  <si>
    <t>(1-10-6)</t>
  </si>
  <si>
    <t>店舗兼住宅</t>
  </si>
  <si>
    <t>Ｓ2</t>
  </si>
  <si>
    <t>中低層の小売店舗、飲食店等が多い既成商業地域</t>
  </si>
  <si>
    <t>松原町1044番12</t>
  </si>
  <si>
    <t>(7-37)</t>
  </si>
  <si>
    <t>店舗併用住宅、一般住宅が混在する路線商業地域</t>
  </si>
  <si>
    <t>南西</t>
  </si>
  <si>
    <t>準住居(60,200)</t>
  </si>
  <si>
    <t>国衙4 丁目2275番6 外</t>
  </si>
  <si>
    <t>(4-4-29)</t>
  </si>
  <si>
    <t>店舗、事務所が建ち並ぶ市道沿いの路線商業地域</t>
  </si>
  <si>
    <t>準工(60,200)</t>
  </si>
  <si>
    <t>　［　工　業　地　］</t>
  </si>
  <si>
    <t>勝間3 丁目6番3 外</t>
  </si>
  <si>
    <t>空地</t>
  </si>
  <si>
    <t>一般住宅、営業所、工場等の混在する地域</t>
  </si>
  <si>
    <t>10m市道、背面道</t>
  </si>
  <si>
    <t>大字新田字築地2054番11外</t>
  </si>
  <si>
    <t>工場</t>
  </si>
  <si>
    <t>大規模工場が多い臨海の工業地域</t>
  </si>
  <si>
    <t>10m市道、三方路</t>
  </si>
  <si>
    <t>水道･ガス</t>
  </si>
  <si>
    <t>工専(60,200)</t>
  </si>
  <si>
    <t>大字新田字下南町245番1</t>
  </si>
  <si>
    <t>事務所兼作業場</t>
  </si>
  <si>
    <t>営業所、倉庫、工場等の混在する地域</t>
  </si>
  <si>
    <t>6m市道、北東側道</t>
  </si>
  <si>
    <t>資料：官報「土地鑑定委員会公示」</t>
  </si>
  <si>
    <t>注）標準地番号の＊印は、代表標準地。</t>
  </si>
  <si>
    <t>　「標準地の利用の現況」欄には、当該基準値にある建物の構造を次の略号で表示し、その階層を数字（地下がある場合は、地上階層にＦを、地下階層にＢを付した。）で表示した。</t>
  </si>
  <si>
    <t>鉄骨鉄筋コンクリート造　-------</t>
  </si>
  <si>
    <t>ＳＲＣ</t>
  </si>
  <si>
    <t>鉄筋コンクリート造　-----------</t>
  </si>
  <si>
    <t>ＲＣ</t>
  </si>
  <si>
    <t>鉄骨造　-----------------------</t>
  </si>
  <si>
    <t>Ｓ</t>
  </si>
  <si>
    <t>軽量鉄骨造　-----------------------</t>
  </si>
  <si>
    <t>ＬＳ</t>
  </si>
  <si>
    <t>ブロック造　-------------------</t>
  </si>
  <si>
    <t>Ｂ</t>
  </si>
  <si>
    <t>木造　-------------------------</t>
  </si>
  <si>
    <t>Ｗ</t>
  </si>
  <si>
    <t>1-7 地価調査基準地の標準価格</t>
  </si>
  <si>
    <t>（基準日　令和7年 7月 1日）</t>
  </si>
  <si>
    <t>基準地　　番号</t>
  </si>
  <si>
    <t>基準地の所在及び地番　　　　　　並びに住居表示</t>
  </si>
  <si>
    <t>基準地の1㎡当たりの価格</t>
  </si>
  <si>
    <t>基準地の地積</t>
  </si>
  <si>
    <t>基準地の形状</t>
  </si>
  <si>
    <t>基準地の利用の　　現況</t>
  </si>
  <si>
    <t>基準地の前面　　　　道路の状況</t>
  </si>
  <si>
    <t>基準地についての水道ガス・下水</t>
  </si>
  <si>
    <t>基準地の鉄道等との接近の状況</t>
  </si>
  <si>
    <t>基準地に係る都市計画法のその他法令の　　　　制限で主要なもの</t>
  </si>
  <si>
    <t>基準地の周辺の土地の利用の現況</t>
  </si>
  <si>
    <t>（県）</t>
  </si>
  <si>
    <t>大字江泊字沖田1816番31</t>
  </si>
  <si>
    <t>中小規模一般住宅が多く見られる住宅地域　　　　　　　　　　　　　</t>
  </si>
  <si>
    <t>水･下</t>
  </si>
  <si>
    <t xml:space="preserve">  </t>
  </si>
  <si>
    <t>開出本町1996番5</t>
  </si>
  <si>
    <t>(10-25)</t>
  </si>
  <si>
    <t>中規模住宅、アパート等が建ち並ぶ住宅地域</t>
  </si>
  <si>
    <t>水･ｶﾞｽ･下</t>
  </si>
  <si>
    <t>大字富海字田中1271番7</t>
  </si>
  <si>
    <t xml:space="preserve">中規模一般住宅が多い郊外の住宅地域      </t>
  </si>
  <si>
    <t>水・下</t>
  </si>
  <si>
    <t>国衙五丁目717番6外</t>
  </si>
  <si>
    <t>(5-5-3)</t>
  </si>
  <si>
    <t xml:space="preserve">中規模一般住宅が多く見られる住宅地域    </t>
  </si>
  <si>
    <t>岩畠一丁目3981番12外</t>
  </si>
  <si>
    <t>(1-18-5)</t>
  </si>
  <si>
    <t>中規模一般住宅の中に店舗等も見られる住宅地域</t>
  </si>
  <si>
    <t>中西2591番4</t>
  </si>
  <si>
    <t>(9-39)</t>
  </si>
  <si>
    <t>中規模一般住宅が多い郊外の住宅地域　　　　　　　　</t>
  </si>
  <si>
    <t>１低専(50,80)</t>
  </si>
  <si>
    <t>中規模一般住宅が建ち並ぶ閑静な住宅地域　　　　　　　</t>
  </si>
  <si>
    <t>古祖原2195番5</t>
  </si>
  <si>
    <t>(1-32)</t>
  </si>
  <si>
    <t>中規模一般住宅のほか、共同住宅も見られる住宅地域</t>
  </si>
  <si>
    <t>北東</t>
  </si>
  <si>
    <t>中小規模一般住宅が多い住宅地域　　　　　　　　　　　　　</t>
  </si>
  <si>
    <t xml:space="preserve">大字田島字新上地東五ノ丁1422番32 </t>
  </si>
  <si>
    <t>中規模一般住宅のほか集合住宅も介在する住宅地域　　　　　　　</t>
  </si>
  <si>
    <t>大字西浦字平田1538番12</t>
  </si>
  <si>
    <t>中規模住宅が多い郊外の閑静な住宅地域</t>
  </si>
  <si>
    <t>沖今宿一丁目3667番12</t>
  </si>
  <si>
    <t>(1-14-2)</t>
  </si>
  <si>
    <t>中規模一般住宅が多い郊外の住宅地域　　　　　　</t>
  </si>
  <si>
    <t>華城中央二丁目1285番5</t>
  </si>
  <si>
    <t>(2-3-5)</t>
  </si>
  <si>
    <t>中規模一般住宅が多い郊外の閑静な住宅地域</t>
  </si>
  <si>
    <t>２中専(60,200)</t>
  </si>
  <si>
    <t>大字植松字久々三ノ割2384番4　　　</t>
  </si>
  <si>
    <t>中規模一般住宅、農家住宅等が混在する地域</t>
  </si>
  <si>
    <t>未舗装私道</t>
  </si>
  <si>
    <t>水</t>
  </si>
  <si>
    <t>「調区」(60,100)</t>
  </si>
  <si>
    <t>　［　宅 地 見 込 地　］</t>
  </si>
  <si>
    <t>大字大崎字矢部404番</t>
  </si>
  <si>
    <t>農地の中に農家住宅のほか一般住宅等も見受けられる宅地見込地地域</t>
  </si>
  <si>
    <t>鋳物師町1178番2</t>
  </si>
  <si>
    <t>(6-30)</t>
  </si>
  <si>
    <t>小規模店舗の外、一般住宅等も見られる商業地域</t>
  </si>
  <si>
    <t xml:space="preserve">2 住居(60,200) </t>
  </si>
  <si>
    <t>戎町一丁目1243番5外</t>
  </si>
  <si>
    <t>新橋町2256番1外</t>
  </si>
  <si>
    <t>(8-22)</t>
  </si>
  <si>
    <t xml:space="preserve"> 台形1.2</t>
  </si>
  <si>
    <t>低層店舗、事務所等が見られる路線商業地域</t>
  </si>
  <si>
    <t xml:space="preserve">近商(80,200)準防 </t>
  </si>
  <si>
    <t>開出西町1574番外</t>
  </si>
  <si>
    <t>(2-1)</t>
  </si>
  <si>
    <t>ＬＳ1</t>
  </si>
  <si>
    <t>県道沿いに店舗、営業所等が建ち並ぶ路線商業地域</t>
  </si>
  <si>
    <t xml:space="preserve">準工(60,200) </t>
  </si>
  <si>
    <t>新築地町31番14</t>
  </si>
  <si>
    <t>工場兼事務所</t>
  </si>
  <si>
    <t>中規模工場、倉庫等が建ち並ぶ臨海工業団地</t>
  </si>
  <si>
    <t>工業(60,200)</t>
  </si>
  <si>
    <t>資料：山口県地価調査・山口県報「山口県告示」　</t>
  </si>
  <si>
    <t>注）基準地番号の＊印は、地価公示の標準地と同一地点である基準地。</t>
  </si>
  <si>
    <t>　「基準地の利用の現況」欄には、当該基準値にある建物の構造を次の略号で表示し、その階層を数字（地下がある場合は、地上階層にFを、地下階層にBを付した。）で表示した。</t>
  </si>
  <si>
    <t>栄町2 丁目1169番12 外</t>
    <phoneticPr fontId="13"/>
  </si>
  <si>
    <t>東仁井令町451番12</t>
    <phoneticPr fontId="1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</si>
</sst>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mm&quot;月&quot;dd&quot;日&quot;"/>
    <numFmt numFmtId="177" formatCode="0.00_ "/>
    <numFmt numFmtId="178" formatCode="0_ "/>
    <numFmt numFmtId="179" formatCode="0.0_ "/>
    <numFmt numFmtId="180" formatCode="#\ ###\ ##0"/>
    <numFmt numFmtId="181" formatCode="#\ ###\ ##0.0"/>
    <numFmt numFmtId="182" formatCode="###\ "/>
    <numFmt numFmtId="183" formatCode="#\ ###\ ##0&quot;  &quot;"/>
  </numFmts>
  <fonts count="14">
    <font>
      <sz val="11"/>
      <name val="ＭＳ 明朝"/>
      <family val="1"/>
      <charset val="128"/>
    </font>
    <font>
      <sz val="11"/>
      <name val="ＭＳ Ｐゴシック"/>
      <family val="3"/>
      <charset val="128"/>
    </font>
    <font>
      <sz val="12"/>
      <name val="ＭＳ Ｐゴシック"/>
      <family val="3"/>
      <charset val="128"/>
    </font>
    <font>
      <sz val="10.5"/>
      <name val="ＭＳ 明朝"/>
      <family val="1"/>
      <charset val="128"/>
    </font>
    <font>
      <sz val="10.5"/>
      <name val="ＤＦ特太ゴシック体"/>
      <family val="3"/>
      <charset val="128"/>
    </font>
    <font>
      <sz val="9.5"/>
      <name val="ＭＳ 明朝"/>
      <family val="1"/>
      <charset val="128"/>
    </font>
    <font>
      <sz val="10"/>
      <name val="ＭＳ 明朝"/>
      <family val="1"/>
      <charset val="128"/>
    </font>
    <font>
      <sz val="9"/>
      <name val="ＭＳ 明朝"/>
      <family val="1"/>
      <charset val="128"/>
    </font>
    <font>
      <sz val="8"/>
      <name val="ＭＳ 明朝"/>
      <family val="1"/>
      <charset val="128"/>
    </font>
    <font>
      <sz val="10.5"/>
      <color theme="1"/>
      <name val="ＭＳ 明朝"/>
      <family val="1"/>
      <charset val="128"/>
    </font>
    <font>
      <sz val="8.5"/>
      <name val="ＭＳ 明朝"/>
      <family val="1"/>
      <charset val="128"/>
    </font>
    <font>
      <sz val="6.5"/>
      <name val="ＭＳ 明朝"/>
      <family val="1"/>
      <charset val="128"/>
    </font>
    <font>
      <sz val="11"/>
      <name val="ＭＳ 明朝"/>
      <family val="1"/>
      <charset val="128"/>
    </font>
    <font>
      <sz val="6"/>
      <name val="ＭＳ 明朝"/>
      <family val="1"/>
      <charset val="128"/>
    </font>
  </fonts>
  <fills count="2">
    <fill>
      <patternFill patternType="none"/>
    </fill>
    <fill>
      <patternFill patternType="gray125"/>
    </fill>
  </fills>
  <borders count="23">
    <border>
      <left/>
      <right/>
      <top/>
      <bottom/>
      <diagonal/>
    </border>
    <border>
      <left/>
      <right style="thin">
        <color auto="1"/>
      </right>
      <top style="medium">
        <color auto="1"/>
      </top>
      <bottom style="thin">
        <color auto="1"/>
      </bottom>
      <diagonal/>
    </border>
    <border>
      <left style="thin">
        <color auto="1"/>
      </left>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top/>
      <bottom/>
      <diagonal/>
    </border>
    <border>
      <left/>
      <right/>
      <top/>
      <bottom style="thin">
        <color auto="1"/>
      </bottom>
      <diagonal/>
    </border>
    <border>
      <left style="thin">
        <color auto="1"/>
      </left>
      <right/>
      <top/>
      <bottom style="thin">
        <color auto="1"/>
      </bottom>
      <diagonal/>
    </border>
    <border>
      <left/>
      <right/>
      <top/>
      <bottom style="medium">
        <color auto="1"/>
      </bottom>
      <diagonal/>
    </border>
    <border>
      <left style="thin">
        <color auto="1"/>
      </left>
      <right/>
      <top/>
      <bottom style="medium">
        <color auto="1"/>
      </bottom>
      <diagonal/>
    </border>
    <border>
      <left/>
      <right style="thin">
        <color auto="1"/>
      </right>
      <top/>
      <bottom/>
      <diagonal/>
    </border>
    <border>
      <left/>
      <right style="thin">
        <color auto="1"/>
      </right>
      <top/>
      <bottom style="medium">
        <color auto="1"/>
      </bottom>
      <diagonal/>
    </border>
    <border>
      <left/>
      <right/>
      <top style="medium">
        <color auto="1"/>
      </top>
      <bottom style="thin">
        <color auto="1"/>
      </bottom>
      <diagonal/>
    </border>
    <border>
      <left/>
      <right/>
      <top style="thin">
        <color auto="1"/>
      </top>
      <bottom/>
      <diagonal/>
    </border>
    <border>
      <left/>
      <right/>
      <top style="medium">
        <color auto="1"/>
      </top>
      <bottom/>
      <diagonal/>
    </border>
    <border>
      <left style="thin">
        <color auto="1"/>
      </left>
      <right style="thin">
        <color auto="1"/>
      </right>
      <top style="medium">
        <color auto="1"/>
      </top>
      <bottom/>
      <diagonal/>
    </border>
    <border>
      <left style="thin">
        <color auto="1"/>
      </left>
      <right/>
      <top style="medium">
        <color auto="1"/>
      </top>
      <bottom/>
      <diagonal/>
    </border>
    <border>
      <left style="thin">
        <color auto="1"/>
      </left>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diagonal/>
    </border>
    <border>
      <left/>
      <right style="thin">
        <color auto="1"/>
      </right>
      <top style="medium">
        <color auto="1"/>
      </top>
      <bottom/>
      <diagonal/>
    </border>
    <border>
      <left style="thin">
        <color auto="1"/>
      </left>
      <right style="thin">
        <color auto="1"/>
      </right>
      <top/>
      <bottom/>
      <diagonal/>
    </border>
    <border>
      <left/>
      <right style="thin">
        <color auto="1"/>
      </right>
      <top/>
      <bottom style="thin">
        <color auto="1"/>
      </bottom>
      <diagonal/>
    </border>
  </borders>
  <cellStyleXfs count="5">
    <xf numFmtId="0" fontId="0" fillId="0" borderId="0"/>
    <xf numFmtId="38" fontId="12" fillId="0" borderId="0" applyBorder="0" applyProtection="0"/>
    <xf numFmtId="38" fontId="12" fillId="0" borderId="0" applyBorder="0" applyProtection="0"/>
    <xf numFmtId="0" fontId="1" fillId="0" borderId="0"/>
    <xf numFmtId="3" fontId="2" fillId="0" borderId="0"/>
  </cellStyleXfs>
  <cellXfs count="147">
    <xf numFmtId="0" fontId="0" fillId="0" borderId="0" xfId="0"/>
    <xf numFmtId="0" fontId="3" fillId="0" borderId="0" xfId="0" applyFont="1" applyBorder="1" applyAlignment="1" applyProtection="1">
      <alignment horizontal="distributed" vertical="distributed" wrapText="1"/>
    </xf>
    <xf numFmtId="0" fontId="3" fillId="0" borderId="11" xfId="0" applyFont="1" applyBorder="1" applyAlignment="1" applyProtection="1">
      <alignment horizontal="distributed" vertical="center"/>
    </xf>
    <xf numFmtId="0" fontId="3" fillId="0" borderId="7" xfId="0" applyFont="1" applyBorder="1" applyAlignment="1" applyProtection="1">
      <alignment horizontal="right" vertical="center"/>
    </xf>
    <xf numFmtId="0" fontId="3" fillId="0" borderId="7" xfId="0" applyFont="1" applyBorder="1" applyAlignment="1" applyProtection="1">
      <alignment horizontal="left" vertical="center" shrinkToFit="1"/>
    </xf>
    <xf numFmtId="0" fontId="3" fillId="0" borderId="12" xfId="0" applyFont="1" applyBorder="1" applyAlignment="1" applyProtection="1">
      <alignment horizontal="center" vertical="center"/>
    </xf>
    <xf numFmtId="0" fontId="3" fillId="0" borderId="4" xfId="0" applyFont="1" applyBorder="1" applyAlignment="1" applyProtection="1">
      <alignment horizontal="center" vertical="center"/>
    </xf>
    <xf numFmtId="0" fontId="3" fillId="0" borderId="2" xfId="0" applyFont="1" applyBorder="1" applyAlignment="1" applyProtection="1">
      <alignment horizontal="distributed" vertical="center"/>
    </xf>
    <xf numFmtId="0" fontId="3" fillId="0" borderId="2" xfId="0" applyFont="1" applyBorder="1" applyAlignment="1" applyProtection="1">
      <alignment horizontal="center" vertical="center"/>
    </xf>
    <xf numFmtId="0" fontId="3" fillId="0" borderId="7" xfId="0" applyFont="1" applyBorder="1" applyAlignment="1" applyProtection="1">
      <alignment horizontal="left" vertical="center"/>
    </xf>
    <xf numFmtId="0" fontId="3" fillId="0" borderId="5" xfId="0" applyFont="1" applyBorder="1" applyAlignment="1" applyProtection="1">
      <alignment horizontal="center" vertical="center"/>
    </xf>
    <xf numFmtId="0" fontId="3" fillId="0" borderId="0" xfId="0" applyFont="1" applyBorder="1" applyAlignment="1" applyProtection="1">
      <alignment horizontal="center" vertical="center"/>
    </xf>
    <xf numFmtId="0" fontId="3" fillId="0" borderId="3" xfId="0" applyFont="1" applyBorder="1" applyAlignment="1" applyProtection="1">
      <alignment horizontal="distributed" vertical="center"/>
    </xf>
    <xf numFmtId="0" fontId="3" fillId="0" borderId="1" xfId="0" applyFont="1" applyBorder="1" applyAlignment="1" applyProtection="1">
      <alignment horizontal="center" vertical="center"/>
    </xf>
    <xf numFmtId="0" fontId="3" fillId="0" borderId="0" xfId="0" applyFont="1" applyBorder="1" applyAlignment="1" applyProtection="1">
      <alignment horizontal="distributed" vertical="center"/>
    </xf>
    <xf numFmtId="0" fontId="3" fillId="0" borderId="0" xfId="0" applyFont="1" applyAlignment="1" applyProtection="1">
      <alignment vertical="center"/>
    </xf>
    <xf numFmtId="0" fontId="3" fillId="0" borderId="0" xfId="0" applyFont="1" applyAlignment="1" applyProtection="1">
      <alignment horizontal="center" vertical="center"/>
    </xf>
    <xf numFmtId="0" fontId="0" fillId="0" borderId="0" xfId="0" applyFont="1" applyAlignment="1" applyProtection="1"/>
    <xf numFmtId="176" fontId="3" fillId="0" borderId="0" xfId="0" applyNumberFormat="1" applyFont="1" applyAlignment="1" applyProtection="1">
      <alignment horizontal="right" vertical="center"/>
    </xf>
    <xf numFmtId="0" fontId="3" fillId="0" borderId="0" xfId="0" applyFont="1" applyBorder="1" applyAlignment="1" applyProtection="1">
      <alignment horizontal="distributed" vertical="center"/>
    </xf>
    <xf numFmtId="0" fontId="3" fillId="0" borderId="0" xfId="0" applyFont="1" applyAlignment="1" applyProtection="1">
      <alignment horizontal="distributed" vertical="center"/>
    </xf>
    <xf numFmtId="0" fontId="3" fillId="0" borderId="2" xfId="0" applyFont="1" applyBorder="1" applyAlignment="1" applyProtection="1">
      <alignment horizontal="center" vertical="center"/>
    </xf>
    <xf numFmtId="0" fontId="3" fillId="0" borderId="2" xfId="0" applyFont="1" applyBorder="1" applyAlignment="1" applyProtection="1">
      <alignment horizontal="distributed" vertical="center"/>
    </xf>
    <xf numFmtId="0" fontId="3" fillId="0" borderId="0" xfId="0" applyFont="1" applyBorder="1" applyAlignment="1" applyProtection="1">
      <alignment vertical="center"/>
    </xf>
    <xf numFmtId="0" fontId="3" fillId="0" borderId="4" xfId="0" applyFont="1" applyBorder="1" applyAlignment="1" applyProtection="1">
      <alignment horizontal="distributed" vertical="center"/>
    </xf>
    <xf numFmtId="0" fontId="3" fillId="0" borderId="0" xfId="0" applyFont="1" applyBorder="1" applyAlignment="1" applyProtection="1">
      <alignment horizontal="center" vertical="center"/>
    </xf>
    <xf numFmtId="0" fontId="3" fillId="0" borderId="5" xfId="0" applyFont="1" applyBorder="1" applyAlignment="1" applyProtection="1">
      <alignment horizontal="center" vertical="center"/>
    </xf>
    <xf numFmtId="0" fontId="3" fillId="0" borderId="5" xfId="0" applyFont="1" applyBorder="1" applyAlignment="1" applyProtection="1">
      <alignment vertical="center"/>
    </xf>
    <xf numFmtId="0" fontId="3" fillId="0" borderId="6" xfId="0" applyFont="1" applyBorder="1" applyAlignment="1" applyProtection="1">
      <alignment horizontal="distributed" vertical="center"/>
    </xf>
    <xf numFmtId="0" fontId="3" fillId="0" borderId="5" xfId="0" applyFont="1" applyBorder="1" applyAlignment="1" applyProtection="1">
      <alignment horizontal="distributed" vertical="center"/>
    </xf>
    <xf numFmtId="0" fontId="3" fillId="0" borderId="7" xfId="0" applyFont="1" applyBorder="1" applyAlignment="1" applyProtection="1">
      <alignment horizontal="left" vertical="center"/>
    </xf>
    <xf numFmtId="0" fontId="3" fillId="0" borderId="8" xfId="0" applyFont="1" applyBorder="1" applyAlignment="1" applyProtection="1">
      <alignment horizontal="distributed" vertical="center"/>
    </xf>
    <xf numFmtId="0" fontId="3" fillId="0" borderId="7" xfId="0" applyFont="1" applyBorder="1" applyAlignment="1" applyProtection="1">
      <alignment horizontal="center" vertical="center"/>
    </xf>
    <xf numFmtId="0" fontId="3" fillId="0" borderId="7" xfId="0" applyFont="1" applyBorder="1" applyAlignment="1" applyProtection="1">
      <alignment vertical="center"/>
    </xf>
    <xf numFmtId="0" fontId="3" fillId="0" borderId="0" xfId="0" applyFont="1" applyAlignment="1" applyProtection="1">
      <alignment horizontal="right" vertical="center"/>
    </xf>
    <xf numFmtId="176" fontId="3" fillId="0" borderId="0" xfId="0" applyNumberFormat="1" applyFont="1" applyBorder="1" applyAlignment="1" applyProtection="1">
      <alignment vertical="center"/>
    </xf>
    <xf numFmtId="0" fontId="3" fillId="0" borderId="9" xfId="0" applyFont="1" applyBorder="1" applyAlignment="1" applyProtection="1">
      <alignment vertical="center"/>
    </xf>
    <xf numFmtId="177" fontId="3" fillId="0" borderId="0" xfId="0" applyNumberFormat="1" applyFont="1" applyBorder="1" applyAlignment="1" applyProtection="1">
      <alignment horizontal="right" vertical="center"/>
    </xf>
    <xf numFmtId="176" fontId="3" fillId="0" borderId="0" xfId="0" applyNumberFormat="1" applyFont="1" applyBorder="1" applyAlignment="1" applyProtection="1">
      <alignment horizontal="right" vertical="center"/>
    </xf>
    <xf numFmtId="0" fontId="3" fillId="0" borderId="0" xfId="0" applyFont="1" applyBorder="1" applyAlignment="1" applyProtection="1">
      <alignment horizontal="left" vertical="center"/>
    </xf>
    <xf numFmtId="0" fontId="4" fillId="0" borderId="0" xfId="0" applyFont="1" applyBorder="1" applyAlignment="1" applyProtection="1">
      <alignment vertical="center"/>
    </xf>
    <xf numFmtId="0" fontId="4" fillId="0" borderId="7" xfId="0" applyFont="1" applyBorder="1" applyAlignment="1" applyProtection="1">
      <alignment vertical="center"/>
    </xf>
    <xf numFmtId="0" fontId="4" fillId="0" borderId="10" xfId="0" applyFont="1" applyBorder="1" applyAlignment="1" applyProtection="1">
      <alignment vertical="center"/>
    </xf>
    <xf numFmtId="177" fontId="4" fillId="0" borderId="7" xfId="0" applyNumberFormat="1" applyFont="1" applyBorder="1" applyAlignment="1" applyProtection="1">
      <alignment horizontal="right" vertical="center"/>
    </xf>
    <xf numFmtId="0" fontId="4" fillId="0" borderId="7" xfId="0" applyFont="1" applyBorder="1" applyAlignment="1" applyProtection="1">
      <alignment horizontal="center" vertical="center"/>
    </xf>
    <xf numFmtId="0" fontId="4" fillId="0" borderId="0" xfId="0" applyFont="1" applyAlignment="1" applyProtection="1">
      <alignment vertical="center"/>
    </xf>
    <xf numFmtId="0" fontId="3" fillId="0" borderId="0" xfId="0" applyFont="1" applyAlignment="1" applyProtection="1"/>
    <xf numFmtId="0" fontId="3" fillId="0" borderId="0" xfId="0" applyFont="1" applyBorder="1" applyAlignment="1" applyProtection="1">
      <alignment horizontal="right" vertical="center"/>
    </xf>
    <xf numFmtId="0" fontId="3" fillId="0" borderId="11" xfId="0" applyFont="1" applyBorder="1" applyAlignment="1" applyProtection="1">
      <alignment horizontal="center" vertical="center"/>
    </xf>
    <xf numFmtId="0" fontId="3" fillId="0" borderId="4" xfId="0" applyFont="1" applyBorder="1" applyAlignment="1" applyProtection="1">
      <alignment horizontal="center" vertical="center"/>
    </xf>
    <xf numFmtId="0" fontId="3" fillId="0" borderId="4" xfId="0" applyFont="1" applyBorder="1" applyAlignment="1" applyProtection="1">
      <alignment vertical="center"/>
    </xf>
    <xf numFmtId="178" fontId="3" fillId="0" borderId="0" xfId="0" applyNumberFormat="1" applyFont="1" applyBorder="1" applyAlignment="1" applyProtection="1">
      <alignment vertical="center"/>
    </xf>
    <xf numFmtId="179" fontId="3" fillId="0" borderId="0" xfId="0" applyNumberFormat="1" applyFont="1" applyBorder="1" applyAlignment="1" applyProtection="1">
      <alignment vertical="center"/>
    </xf>
    <xf numFmtId="0" fontId="3" fillId="0" borderId="8" xfId="0" applyFont="1" applyBorder="1" applyAlignment="1" applyProtection="1">
      <alignment vertical="center"/>
    </xf>
    <xf numFmtId="0" fontId="3" fillId="0" borderId="2" xfId="0" applyFont="1" applyBorder="1" applyAlignment="1" applyProtection="1">
      <alignment vertical="center"/>
    </xf>
    <xf numFmtId="0" fontId="3" fillId="0" borderId="11" xfId="0" applyFont="1" applyBorder="1" applyAlignment="1" applyProtection="1">
      <alignment vertical="center"/>
    </xf>
    <xf numFmtId="0" fontId="3" fillId="0" borderId="8" xfId="0" applyFont="1" applyBorder="1" applyAlignment="1" applyProtection="1">
      <alignment horizontal="right" vertical="center"/>
    </xf>
    <xf numFmtId="177" fontId="3" fillId="0" borderId="7" xfId="0" applyNumberFormat="1" applyFont="1" applyBorder="1" applyAlignment="1" applyProtection="1">
      <alignment vertical="center"/>
    </xf>
    <xf numFmtId="0" fontId="3" fillId="0" borderId="7" xfId="0" applyFont="1" applyBorder="1" applyAlignment="1" applyProtection="1">
      <alignment horizontal="right" vertical="center"/>
    </xf>
    <xf numFmtId="180" fontId="3" fillId="0" borderId="4" xfId="0" applyNumberFormat="1" applyFont="1" applyBorder="1" applyAlignment="1" applyProtection="1">
      <alignment horizontal="center" vertical="center" shrinkToFit="1"/>
    </xf>
    <xf numFmtId="180" fontId="3" fillId="0" borderId="0" xfId="0" applyNumberFormat="1" applyFont="1" applyBorder="1" applyAlignment="1" applyProtection="1">
      <alignment horizontal="center" vertical="center" shrinkToFit="1"/>
    </xf>
    <xf numFmtId="180" fontId="4" fillId="0" borderId="8" xfId="0" applyNumberFormat="1" applyFont="1" applyBorder="1" applyAlignment="1" applyProtection="1">
      <alignment horizontal="center" vertical="center" shrinkToFit="1"/>
    </xf>
    <xf numFmtId="180" fontId="4" fillId="0" borderId="0" xfId="0" applyNumberFormat="1" applyFont="1" applyBorder="1" applyAlignment="1" applyProtection="1">
      <alignment horizontal="center" vertical="center" shrinkToFit="1"/>
    </xf>
    <xf numFmtId="0" fontId="3" fillId="0" borderId="13" xfId="0" applyFont="1" applyBorder="1" applyAlignment="1" applyProtection="1">
      <alignment horizontal="left" vertical="center"/>
    </xf>
    <xf numFmtId="0" fontId="3" fillId="0" borderId="13" xfId="0" applyFont="1" applyBorder="1" applyAlignment="1" applyProtection="1">
      <alignment horizontal="left" vertical="center" wrapText="1"/>
    </xf>
    <xf numFmtId="0" fontId="5" fillId="0" borderId="0" xfId="0" applyFont="1" applyAlignment="1" applyProtection="1">
      <alignment vertical="center"/>
    </xf>
    <xf numFmtId="0" fontId="3" fillId="0" borderId="0" xfId="0" applyFont="1" applyBorder="1" applyAlignment="1" applyProtection="1">
      <alignment horizontal="left" vertical="center" wrapText="1"/>
    </xf>
    <xf numFmtId="0" fontId="3" fillId="0" borderId="13" xfId="0" applyFont="1" applyBorder="1" applyAlignment="1" applyProtection="1">
      <alignment horizontal="distributed" vertical="center"/>
    </xf>
    <xf numFmtId="0" fontId="3" fillId="0" borderId="16" xfId="0" applyFont="1" applyBorder="1" applyAlignment="1" applyProtection="1">
      <alignment horizontal="distributed" vertical="center"/>
    </xf>
    <xf numFmtId="0" fontId="3" fillId="0" borderId="17" xfId="0" applyFont="1" applyBorder="1" applyAlignment="1" applyProtection="1">
      <alignment horizontal="distributed" vertical="center"/>
    </xf>
    <xf numFmtId="0" fontId="3" fillId="0" borderId="18" xfId="0" applyFont="1" applyBorder="1" applyAlignment="1" applyProtection="1">
      <alignment horizontal="distributed" vertical="center"/>
    </xf>
    <xf numFmtId="0" fontId="3" fillId="0" borderId="0" xfId="0" applyFont="1" applyAlignment="1" applyProtection="1">
      <alignment vertical="top"/>
    </xf>
    <xf numFmtId="0" fontId="3" fillId="0" borderId="19" xfId="0" applyFont="1" applyBorder="1" applyAlignment="1" applyProtection="1">
      <alignment vertical="center"/>
    </xf>
    <xf numFmtId="0" fontId="3" fillId="0" borderId="16" xfId="0" applyFont="1" applyBorder="1" applyAlignment="1" applyProtection="1">
      <alignment horizontal="right" vertical="center"/>
    </xf>
    <xf numFmtId="181" fontId="3" fillId="0" borderId="0" xfId="0" applyNumberFormat="1" applyFont="1" applyBorder="1" applyAlignment="1" applyProtection="1">
      <alignment horizontal="right" vertical="center"/>
    </xf>
    <xf numFmtId="0" fontId="3" fillId="0" borderId="4" xfId="0" applyFont="1" applyBorder="1" applyAlignment="1" applyProtection="1">
      <alignment horizontal="right" vertical="center"/>
    </xf>
    <xf numFmtId="180" fontId="3" fillId="0" borderId="16" xfId="0" applyNumberFormat="1" applyFont="1" applyBorder="1" applyAlignment="1" applyProtection="1">
      <alignment horizontal="right" vertical="center"/>
    </xf>
    <xf numFmtId="179" fontId="3" fillId="0" borderId="4" xfId="0" applyNumberFormat="1" applyFont="1" applyBorder="1" applyAlignment="1" applyProtection="1">
      <alignment vertical="center"/>
    </xf>
    <xf numFmtId="182" fontId="3" fillId="0" borderId="9" xfId="0" applyNumberFormat="1" applyFont="1" applyBorder="1" applyAlignment="1" applyProtection="1">
      <alignment vertical="center"/>
    </xf>
    <xf numFmtId="179" fontId="3" fillId="0" borderId="9" xfId="0" applyNumberFormat="1" applyFont="1" applyBorder="1" applyAlignment="1" applyProtection="1">
      <alignment vertical="center"/>
    </xf>
    <xf numFmtId="183" fontId="3" fillId="0" borderId="4" xfId="0" applyNumberFormat="1" applyFont="1" applyBorder="1" applyAlignment="1" applyProtection="1">
      <alignment vertical="center"/>
    </xf>
    <xf numFmtId="0" fontId="0" fillId="0" borderId="0" xfId="0" applyFont="1" applyAlignment="1" applyProtection="1">
      <alignment horizontal="center"/>
    </xf>
    <xf numFmtId="181" fontId="3" fillId="0" borderId="0" xfId="0" applyNumberFormat="1" applyFont="1" applyBorder="1" applyAlignment="1" applyProtection="1">
      <alignment vertical="center"/>
    </xf>
    <xf numFmtId="179" fontId="3" fillId="0" borderId="4" xfId="0" applyNumberFormat="1" applyFont="1" applyBorder="1" applyAlignment="1" applyProtection="1">
      <alignment horizontal="center" vertical="center"/>
    </xf>
    <xf numFmtId="182" fontId="3" fillId="0" borderId="0" xfId="0" applyNumberFormat="1" applyFont="1" applyBorder="1" applyAlignment="1" applyProtection="1">
      <alignment vertical="center"/>
    </xf>
    <xf numFmtId="179" fontId="3" fillId="0" borderId="0" xfId="0" applyNumberFormat="1" applyFont="1" applyBorder="1" applyAlignment="1" applyProtection="1">
      <alignment horizontal="center" vertical="center"/>
    </xf>
    <xf numFmtId="179" fontId="3" fillId="0" borderId="4" xfId="0" applyNumberFormat="1" applyFont="1" applyBorder="1" applyAlignment="1" applyProtection="1">
      <alignment horizontal="right" vertical="center"/>
    </xf>
    <xf numFmtId="179" fontId="3" fillId="0" borderId="8" xfId="0" applyNumberFormat="1" applyFont="1" applyBorder="1" applyAlignment="1" applyProtection="1">
      <alignment vertical="center"/>
    </xf>
    <xf numFmtId="181" fontId="3" fillId="0" borderId="7" xfId="0" applyNumberFormat="1" applyFont="1" applyBorder="1" applyAlignment="1" applyProtection="1">
      <alignment horizontal="right" vertical="center"/>
    </xf>
    <xf numFmtId="179" fontId="3" fillId="0" borderId="10" xfId="0" applyNumberFormat="1" applyFont="1" applyBorder="1" applyAlignment="1" applyProtection="1">
      <alignment vertical="center"/>
    </xf>
    <xf numFmtId="179" fontId="3" fillId="0" borderId="7" xfId="0" applyNumberFormat="1" applyFont="1" applyBorder="1" applyAlignment="1" applyProtection="1">
      <alignment vertical="center"/>
    </xf>
    <xf numFmtId="179" fontId="3" fillId="0" borderId="8" xfId="0" applyNumberFormat="1" applyFont="1" applyBorder="1" applyAlignment="1" applyProtection="1">
      <alignment horizontal="right" vertical="center"/>
    </xf>
    <xf numFmtId="181" fontId="3" fillId="0" borderId="0" xfId="0" applyNumberFormat="1" applyFont="1" applyAlignment="1" applyProtection="1">
      <alignment vertical="center"/>
    </xf>
    <xf numFmtId="180" fontId="3" fillId="0" borderId="0" xfId="0" applyNumberFormat="1" applyFont="1" applyAlignment="1" applyProtection="1">
      <alignment vertical="center"/>
    </xf>
    <xf numFmtId="0" fontId="3" fillId="0" borderId="15" xfId="0" applyFont="1" applyBorder="1" applyAlignment="1" applyProtection="1">
      <alignment horizontal="right" vertical="center"/>
    </xf>
    <xf numFmtId="0" fontId="3" fillId="0" borderId="20" xfId="0" applyFont="1" applyBorder="1" applyAlignment="1" applyProtection="1">
      <alignment horizontal="distributed" vertical="center"/>
    </xf>
    <xf numFmtId="0" fontId="3" fillId="0" borderId="6" xfId="0" applyFont="1" applyBorder="1" applyAlignment="1" applyProtection="1">
      <alignment horizontal="right" vertical="center"/>
    </xf>
    <xf numFmtId="0" fontId="3" fillId="0" borderId="22" xfId="0" applyFont="1" applyBorder="1" applyAlignment="1" applyProtection="1">
      <alignment horizontal="distributed" vertical="center"/>
    </xf>
    <xf numFmtId="0" fontId="3" fillId="0" borderId="0" xfId="0" applyFont="1" applyBorder="1" applyAlignment="1" applyProtection="1">
      <alignment vertical="center" shrinkToFit="1"/>
    </xf>
    <xf numFmtId="180" fontId="9" fillId="0" borderId="0" xfId="0" applyNumberFormat="1" applyFont="1" applyBorder="1" applyAlignment="1" applyProtection="1">
      <alignment vertical="center"/>
    </xf>
    <xf numFmtId="180" fontId="3" fillId="0" borderId="0" xfId="0" applyNumberFormat="1" applyFont="1" applyBorder="1" applyAlignment="1" applyProtection="1">
      <alignment vertical="center"/>
    </xf>
    <xf numFmtId="0" fontId="3" fillId="0" borderId="0" xfId="0" applyFont="1" applyBorder="1" applyAlignment="1" applyProtection="1">
      <alignment horizontal="center" vertical="center" shrinkToFit="1"/>
    </xf>
    <xf numFmtId="1" fontId="3" fillId="0" borderId="0" xfId="0" applyNumberFormat="1" applyFont="1" applyBorder="1" applyAlignment="1" applyProtection="1">
      <alignment vertical="center"/>
    </xf>
    <xf numFmtId="0" fontId="3" fillId="0" borderId="0" xfId="0" applyFont="1" applyBorder="1" applyAlignment="1" applyProtection="1">
      <alignment horizontal="left" vertical="center" shrinkToFit="1"/>
    </xf>
    <xf numFmtId="0" fontId="7" fillId="0" borderId="0" xfId="0" applyFont="1" applyBorder="1" applyAlignment="1" applyProtection="1">
      <alignment horizontal="center" vertical="center"/>
    </xf>
    <xf numFmtId="180" fontId="3" fillId="0" borderId="7" xfId="0" applyNumberFormat="1" applyFont="1" applyBorder="1" applyAlignment="1" applyProtection="1">
      <alignment vertical="center"/>
    </xf>
    <xf numFmtId="0" fontId="3" fillId="0" borderId="7" xfId="0" applyFont="1" applyBorder="1" applyAlignment="1" applyProtection="1">
      <alignment vertical="center" shrinkToFit="1"/>
    </xf>
    <xf numFmtId="0" fontId="3" fillId="0" borderId="7" xfId="0" applyFont="1" applyBorder="1" applyAlignment="1" applyProtection="1">
      <alignment horizontal="center" vertical="center" shrinkToFit="1"/>
    </xf>
    <xf numFmtId="0" fontId="6" fillId="0" borderId="0" xfId="0" applyFont="1" applyAlignment="1" applyProtection="1">
      <alignment vertical="center"/>
    </xf>
    <xf numFmtId="0" fontId="6" fillId="0" borderId="0" xfId="0" applyFont="1" applyAlignment="1" applyProtection="1">
      <alignment horizontal="center" vertical="center"/>
    </xf>
    <xf numFmtId="0" fontId="6" fillId="0" borderId="0" xfId="0" applyFont="1" applyAlignment="1" applyProtection="1">
      <alignment horizontal="right" vertical="center"/>
    </xf>
    <xf numFmtId="0" fontId="6" fillId="0" borderId="0" xfId="0" applyFont="1" applyAlignment="1" applyProtection="1">
      <alignment horizontal="left" vertical="center"/>
    </xf>
    <xf numFmtId="0" fontId="3" fillId="0" borderId="4" xfId="0" applyFont="1" applyBorder="1" applyAlignment="1" applyProtection="1">
      <alignment vertical="center" shrinkToFit="1"/>
    </xf>
    <xf numFmtId="0" fontId="0" fillId="0" borderId="0" xfId="0" applyFont="1" applyAlignment="1" applyProtection="1">
      <alignment horizontal="right" vertical="center" shrinkToFit="1"/>
    </xf>
    <xf numFmtId="0" fontId="7" fillId="0" borderId="0" xfId="0" applyFont="1" applyBorder="1" applyAlignment="1" applyProtection="1">
      <alignment horizontal="right" vertical="center"/>
    </xf>
    <xf numFmtId="0" fontId="10" fillId="0" borderId="0" xfId="0" applyFont="1" applyBorder="1" applyAlignment="1" applyProtection="1">
      <alignment horizontal="left" vertical="center"/>
    </xf>
    <xf numFmtId="0" fontId="6" fillId="0" borderId="0" xfId="0" applyFont="1" applyBorder="1" applyAlignment="1" applyProtection="1">
      <alignment horizontal="right" vertical="center"/>
    </xf>
    <xf numFmtId="0" fontId="7" fillId="0" borderId="0" xfId="0" applyFont="1" applyBorder="1" applyAlignment="1" applyProtection="1">
      <alignment horizontal="left" vertical="center"/>
    </xf>
    <xf numFmtId="0" fontId="3" fillId="0" borderId="0" xfId="0" applyFont="1" applyAlignment="1" applyProtection="1">
      <alignment horizontal="center" vertical="center" shrinkToFit="1"/>
    </xf>
    <xf numFmtId="0" fontId="3" fillId="0" borderId="0" xfId="0" applyFont="1" applyAlignment="1" applyProtection="1">
      <alignment vertical="center" shrinkToFit="1"/>
    </xf>
    <xf numFmtId="0" fontId="3" fillId="0" borderId="0" xfId="0" applyFont="1" applyAlignment="1" applyProtection="1">
      <alignment horizontal="left" vertical="center"/>
    </xf>
    <xf numFmtId="0" fontId="11" fillId="0" borderId="0" xfId="0" applyFont="1" applyBorder="1" applyAlignment="1" applyProtection="1">
      <alignment horizontal="left" vertical="center"/>
    </xf>
    <xf numFmtId="0" fontId="7" fillId="0" borderId="0" xfId="0" applyFont="1" applyBorder="1" applyAlignment="1" applyProtection="1">
      <alignment vertical="center" shrinkToFit="1"/>
    </xf>
    <xf numFmtId="0" fontId="5" fillId="0" borderId="0" xfId="0" applyFont="1" applyBorder="1" applyAlignment="1" applyProtection="1">
      <alignment horizontal="right" vertical="center"/>
    </xf>
    <xf numFmtId="0" fontId="6" fillId="0" borderId="0" xfId="0" applyFont="1" applyBorder="1" applyAlignment="1" applyProtection="1">
      <alignment horizontal="center" vertical="center" shrinkToFit="1"/>
    </xf>
    <xf numFmtId="0" fontId="8" fillId="0" borderId="0" xfId="0" applyFont="1" applyBorder="1" applyAlignment="1" applyProtection="1">
      <alignment horizontal="right" vertical="center"/>
    </xf>
    <xf numFmtId="0" fontId="7" fillId="0" borderId="0" xfId="0" applyFont="1" applyBorder="1" applyAlignment="1" applyProtection="1">
      <alignment horizontal="left" vertical="center" wrapText="1"/>
    </xf>
    <xf numFmtId="0" fontId="3" fillId="0" borderId="14" xfId="0" applyFont="1" applyBorder="1" applyAlignment="1" applyProtection="1">
      <alignment horizontal="center" vertical="center"/>
    </xf>
    <xf numFmtId="0" fontId="3" fillId="0" borderId="15" xfId="0" applyFont="1" applyBorder="1" applyAlignment="1" applyProtection="1">
      <alignment horizontal="center" vertical="center"/>
    </xf>
    <xf numFmtId="180" fontId="3" fillId="0" borderId="2" xfId="0" applyNumberFormat="1" applyFont="1" applyBorder="1" applyAlignment="1" applyProtection="1">
      <alignment horizontal="center" vertical="center"/>
    </xf>
    <xf numFmtId="0" fontId="3" fillId="0" borderId="9" xfId="0" applyFont="1" applyBorder="1" applyAlignment="1" applyProtection="1">
      <alignment horizontal="distributed" vertical="center"/>
    </xf>
    <xf numFmtId="0" fontId="3" fillId="0" borderId="17" xfId="0" applyFont="1" applyBorder="1" applyAlignment="1" applyProtection="1">
      <alignment horizontal="center" vertical="center"/>
    </xf>
    <xf numFmtId="0" fontId="3" fillId="0" borderId="5" xfId="0" applyFont="1" applyBorder="1" applyAlignment="1" applyProtection="1">
      <alignment horizontal="right" vertical="center"/>
    </xf>
    <xf numFmtId="179" fontId="3" fillId="0" borderId="4" xfId="0" applyNumberFormat="1" applyFont="1" applyBorder="1" applyAlignment="1" applyProtection="1">
      <alignment horizontal="center" vertical="center"/>
    </xf>
    <xf numFmtId="0" fontId="3" fillId="0" borderId="1" xfId="0" applyFont="1" applyBorder="1" applyAlignment="1" applyProtection="1">
      <alignment vertical="center"/>
    </xf>
    <xf numFmtId="0" fontId="3" fillId="0" borderId="3" xfId="0" applyFont="1" applyBorder="1" applyAlignment="1" applyProtection="1">
      <alignment horizontal="center" vertical="center" wrapText="1"/>
    </xf>
    <xf numFmtId="0" fontId="6" fillId="0" borderId="3" xfId="0" applyFont="1" applyBorder="1" applyAlignment="1" applyProtection="1">
      <alignment horizontal="center" vertical="center" wrapText="1"/>
    </xf>
    <xf numFmtId="0" fontId="3" fillId="0" borderId="3" xfId="0" applyFont="1" applyBorder="1" applyAlignment="1" applyProtection="1">
      <alignment horizontal="center" vertical="center"/>
    </xf>
    <xf numFmtId="0" fontId="7" fillId="0" borderId="3" xfId="0" applyFont="1" applyBorder="1" applyAlignment="1" applyProtection="1">
      <alignment horizontal="center" vertical="center" wrapText="1"/>
    </xf>
    <xf numFmtId="0" fontId="8" fillId="0" borderId="2" xfId="0" applyFont="1" applyBorder="1" applyAlignment="1" applyProtection="1">
      <alignment horizontal="center" vertical="center" wrapText="1"/>
    </xf>
    <xf numFmtId="0" fontId="3" fillId="0" borderId="21" xfId="0" applyFont="1" applyBorder="1" applyAlignment="1" applyProtection="1">
      <alignment horizontal="distributed" vertical="center"/>
    </xf>
    <xf numFmtId="0" fontId="3" fillId="0" borderId="0" xfId="0" applyFont="1" applyBorder="1" applyAlignment="1" applyProtection="1">
      <alignment horizontal="right" vertical="center"/>
    </xf>
    <xf numFmtId="0" fontId="3" fillId="0" borderId="0" xfId="0" applyFont="1" applyBorder="1" applyAlignment="1" applyProtection="1">
      <alignment horizontal="left" vertical="center" shrinkToFit="1"/>
    </xf>
    <xf numFmtId="0" fontId="3" fillId="0" borderId="0" xfId="0" applyFont="1" applyBorder="1" applyAlignment="1" applyProtection="1">
      <alignment horizontal="center" vertical="center" shrinkToFit="1"/>
    </xf>
    <xf numFmtId="0" fontId="3" fillId="0" borderId="1" xfId="0" applyFont="1" applyBorder="1" applyAlignment="1" applyProtection="1">
      <alignment horizontal="center" vertical="center" wrapText="1"/>
    </xf>
    <xf numFmtId="0" fontId="3" fillId="0" borderId="4" xfId="0" applyFont="1" applyBorder="1" applyAlignment="1" applyProtection="1">
      <alignment vertical="center" shrinkToFit="1"/>
    </xf>
    <xf numFmtId="0" fontId="6" fillId="0" borderId="0" xfId="0" applyFont="1" applyBorder="1" applyAlignment="1" applyProtection="1">
      <alignment horizontal="right" vertical="center"/>
    </xf>
  </cellXfs>
  <cellStyles count="5">
    <cellStyle name="桁区切り 2" xfId="1" xr:uid="{00000000-0005-0000-0000-000006000000}"/>
    <cellStyle name="桁区切り 3" xfId="2" xr:uid="{00000000-0005-0000-0000-000007000000}"/>
    <cellStyle name="標準" xfId="0" builtinId="0"/>
    <cellStyle name="標準 2" xfId="3" xr:uid="{00000000-0005-0000-0000-000008000000}"/>
    <cellStyle name="標準 3" xfId="4" xr:uid="{00000000-0005-0000-0000-00000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8</xdr:col>
      <xdr:colOff>67320</xdr:colOff>
      <xdr:row>9</xdr:row>
      <xdr:rowOff>97200</xdr:rowOff>
    </xdr:from>
    <xdr:to>
      <xdr:col>9</xdr:col>
      <xdr:colOff>8640</xdr:colOff>
      <xdr:row>10</xdr:row>
      <xdr:rowOff>87120</xdr:rowOff>
    </xdr:to>
    <xdr:sp macro="" textlink="">
      <xdr:nvSpPr>
        <xdr:cNvPr id="2" name="Freeform 2">
          <a:extLst>
            <a:ext uri="{FF2B5EF4-FFF2-40B4-BE49-F238E27FC236}">
              <a16:creationId xmlns:a16="http://schemas.microsoft.com/office/drawing/2014/main" id="{00000000-0008-0000-0000-000002000000}"/>
            </a:ext>
          </a:extLst>
        </xdr:cNvPr>
        <xdr:cNvSpPr/>
      </xdr:nvSpPr>
      <xdr:spPr>
        <a:xfrm>
          <a:off x="4660920" y="1866960"/>
          <a:ext cx="72000" cy="190080"/>
        </a:xfrm>
        <a:custGeom>
          <a:avLst/>
          <a:gdLst>
            <a:gd name="textAreaLeft" fmla="*/ 0 w 72000"/>
            <a:gd name="textAreaRight" fmla="*/ 72360 w 72000"/>
            <a:gd name="textAreaTop" fmla="*/ 0 h 190080"/>
            <a:gd name="textAreaBottom" fmla="*/ 190800 h 190080"/>
            <a:gd name="GluePoint1X" fmla="*/ 2147483646 w 18"/>
            <a:gd name="GluePoint1Y" fmla="*/ 0 h 17"/>
            <a:gd name="GluePoint2X" fmla="*/ 2147483646 w 18"/>
            <a:gd name="GluePoint2Y" fmla="*/ 0 h 17"/>
            <a:gd name="GluePoint3X" fmla="*/ 2147483646 w 18"/>
            <a:gd name="GluePoint3Y" fmla="*/ 2147483646 h 17"/>
            <a:gd name="GluePoint4X" fmla="*/ 0 w 18"/>
            <a:gd name="GluePoint4Y" fmla="*/ 2147483646 h 17"/>
          </a:gdLst>
          <a:ahLst/>
          <a:cxnLst>
            <a:cxn ang="0">
              <a:pos x="GluePoint1X" y="GluePoint1Y"/>
            </a:cxn>
            <a:cxn ang="0">
              <a:pos x="GluePoint2X" y="GluePoint2Y"/>
            </a:cxn>
            <a:cxn ang="0">
              <a:pos x="GluePoint3X" y="GluePoint3Y"/>
            </a:cxn>
            <a:cxn ang="0">
              <a:pos x="GluePoint4X" y="GluePoint4Y"/>
            </a:cxn>
          </a:cxnLst>
          <a:rect l="textAreaLeft" t="textAreaTop" r="textAreaRight" b="textAreaBottom"/>
          <a:pathLst>
            <a:path w="18" h="17">
              <a:moveTo>
                <a:pt x="1" y="0"/>
              </a:moveTo>
              <a:lnTo>
                <a:pt x="18" y="0"/>
              </a:lnTo>
              <a:lnTo>
                <a:pt x="18" y="17"/>
              </a:lnTo>
              <a:lnTo>
                <a:pt x="0" y="17"/>
              </a:lnTo>
            </a:path>
          </a:pathLst>
        </a:custGeom>
        <a:noFill/>
        <a:ln w="9525">
          <a:solidFill>
            <a:srgbClr val="000000"/>
          </a:solidFill>
          <a:round/>
        </a:ln>
      </xdr:spPr>
      <xdr:style>
        <a:lnRef idx="0">
          <a:scrgbClr r="0" g="0" b="0"/>
        </a:lnRef>
        <a:fillRef idx="0">
          <a:scrgbClr r="0" g="0" b="0"/>
        </a:fillRef>
        <a:effectRef idx="0">
          <a:scrgbClr r="0" g="0" b="0"/>
        </a:effectRef>
        <a:fontRef idx="minor"/>
      </xdr:style>
    </xdr:sp>
    <xdr:clientData/>
  </xdr:twoCellAnchor>
  <xdr:twoCellAnchor>
    <xdr:from>
      <xdr:col>8</xdr:col>
      <xdr:colOff>57960</xdr:colOff>
      <xdr:row>4</xdr:row>
      <xdr:rowOff>106560</xdr:rowOff>
    </xdr:from>
    <xdr:to>
      <xdr:col>8</xdr:col>
      <xdr:colOff>130320</xdr:colOff>
      <xdr:row>5</xdr:row>
      <xdr:rowOff>96840</xdr:rowOff>
    </xdr:to>
    <xdr:sp macro="" textlink="">
      <xdr:nvSpPr>
        <xdr:cNvPr id="3" name="Freeform 16">
          <a:extLst>
            <a:ext uri="{FF2B5EF4-FFF2-40B4-BE49-F238E27FC236}">
              <a16:creationId xmlns:a16="http://schemas.microsoft.com/office/drawing/2014/main" id="{00000000-0008-0000-0000-000003000000}"/>
            </a:ext>
          </a:extLst>
        </xdr:cNvPr>
        <xdr:cNvSpPr/>
      </xdr:nvSpPr>
      <xdr:spPr>
        <a:xfrm>
          <a:off x="4651560" y="876240"/>
          <a:ext cx="72360" cy="190080"/>
        </a:xfrm>
        <a:custGeom>
          <a:avLst/>
          <a:gdLst>
            <a:gd name="textAreaLeft" fmla="*/ 0 w 72360"/>
            <a:gd name="textAreaRight" fmla="*/ 73080 w 72360"/>
            <a:gd name="textAreaTop" fmla="*/ 0 h 190080"/>
            <a:gd name="textAreaBottom" fmla="*/ 190800 h 190080"/>
            <a:gd name="GluePoint1X" fmla="*/ 2147483646 w 18"/>
            <a:gd name="GluePoint1Y" fmla="*/ 0 h 17"/>
            <a:gd name="GluePoint2X" fmla="*/ 2147483646 w 18"/>
            <a:gd name="GluePoint2Y" fmla="*/ 0 h 17"/>
            <a:gd name="GluePoint3X" fmla="*/ 2147483646 w 18"/>
            <a:gd name="GluePoint3Y" fmla="*/ 2147483646 h 17"/>
            <a:gd name="GluePoint4X" fmla="*/ 0 w 18"/>
            <a:gd name="GluePoint4Y" fmla="*/ 2147483646 h 17"/>
          </a:gdLst>
          <a:ahLst/>
          <a:cxnLst>
            <a:cxn ang="0">
              <a:pos x="GluePoint1X" y="GluePoint1Y"/>
            </a:cxn>
            <a:cxn ang="0">
              <a:pos x="GluePoint2X" y="GluePoint2Y"/>
            </a:cxn>
            <a:cxn ang="0">
              <a:pos x="GluePoint3X" y="GluePoint3Y"/>
            </a:cxn>
            <a:cxn ang="0">
              <a:pos x="GluePoint4X" y="GluePoint4Y"/>
            </a:cxn>
          </a:cxnLst>
          <a:rect l="textAreaLeft" t="textAreaTop" r="textAreaRight" b="textAreaBottom"/>
          <a:pathLst>
            <a:path w="18" h="17">
              <a:moveTo>
                <a:pt x="1" y="0"/>
              </a:moveTo>
              <a:lnTo>
                <a:pt x="18" y="0"/>
              </a:lnTo>
              <a:lnTo>
                <a:pt x="18" y="17"/>
              </a:lnTo>
              <a:lnTo>
                <a:pt x="0" y="17"/>
              </a:lnTo>
            </a:path>
          </a:pathLst>
        </a:custGeom>
        <a:noFill/>
        <a:ln w="9525">
          <a:solidFill>
            <a:srgbClr val="000000"/>
          </a:solidFill>
          <a:round/>
        </a:ln>
      </xdr:spPr>
      <xdr:style>
        <a:lnRef idx="0">
          <a:scrgbClr r="0" g="0" b="0"/>
        </a:lnRef>
        <a:fillRef idx="0">
          <a:scrgbClr r="0" g="0" b="0"/>
        </a:fillRef>
        <a:effectRef idx="0">
          <a:scrgbClr r="0" g="0" b="0"/>
        </a:effectRef>
        <a:fontRef idx="minor"/>
      </xdr:style>
    </xdr:sp>
    <xdr:clientData/>
  </xdr:twoCellAnchor>
  <xdr:twoCellAnchor>
    <xdr:from>
      <xdr:col>8</xdr:col>
      <xdr:colOff>67320</xdr:colOff>
      <xdr:row>6</xdr:row>
      <xdr:rowOff>97200</xdr:rowOff>
    </xdr:from>
    <xdr:to>
      <xdr:col>9</xdr:col>
      <xdr:colOff>8640</xdr:colOff>
      <xdr:row>7</xdr:row>
      <xdr:rowOff>87120</xdr:rowOff>
    </xdr:to>
    <xdr:sp macro="" textlink="">
      <xdr:nvSpPr>
        <xdr:cNvPr id="4" name="Freeform 54">
          <a:extLst>
            <a:ext uri="{FF2B5EF4-FFF2-40B4-BE49-F238E27FC236}">
              <a16:creationId xmlns:a16="http://schemas.microsoft.com/office/drawing/2014/main" id="{00000000-0008-0000-0000-000004000000}"/>
            </a:ext>
          </a:extLst>
        </xdr:cNvPr>
        <xdr:cNvSpPr/>
      </xdr:nvSpPr>
      <xdr:spPr>
        <a:xfrm>
          <a:off x="4660920" y="1266840"/>
          <a:ext cx="72000" cy="190080"/>
        </a:xfrm>
        <a:custGeom>
          <a:avLst/>
          <a:gdLst>
            <a:gd name="textAreaLeft" fmla="*/ 0 w 72000"/>
            <a:gd name="textAreaRight" fmla="*/ 72360 w 72000"/>
            <a:gd name="textAreaTop" fmla="*/ 0 h 190080"/>
            <a:gd name="textAreaBottom" fmla="*/ 190800 h 190080"/>
            <a:gd name="GluePoint1X" fmla="*/ 2147483646 w 18"/>
            <a:gd name="GluePoint1Y" fmla="*/ 0 h 17"/>
            <a:gd name="GluePoint2X" fmla="*/ 2147483646 w 18"/>
            <a:gd name="GluePoint2Y" fmla="*/ 0 h 17"/>
            <a:gd name="GluePoint3X" fmla="*/ 2147483646 w 18"/>
            <a:gd name="GluePoint3Y" fmla="*/ 2147483646 h 17"/>
            <a:gd name="GluePoint4X" fmla="*/ 0 w 18"/>
            <a:gd name="GluePoint4Y" fmla="*/ 2147483646 h 17"/>
          </a:gdLst>
          <a:ahLst/>
          <a:cxnLst>
            <a:cxn ang="0">
              <a:pos x="GluePoint1X" y="GluePoint1Y"/>
            </a:cxn>
            <a:cxn ang="0">
              <a:pos x="GluePoint2X" y="GluePoint2Y"/>
            </a:cxn>
            <a:cxn ang="0">
              <a:pos x="GluePoint3X" y="GluePoint3Y"/>
            </a:cxn>
            <a:cxn ang="0">
              <a:pos x="GluePoint4X" y="GluePoint4Y"/>
            </a:cxn>
          </a:cxnLst>
          <a:rect l="textAreaLeft" t="textAreaTop" r="textAreaRight" b="textAreaBottom"/>
          <a:pathLst>
            <a:path w="18" h="17">
              <a:moveTo>
                <a:pt x="1" y="0"/>
              </a:moveTo>
              <a:lnTo>
                <a:pt x="18" y="0"/>
              </a:lnTo>
              <a:lnTo>
                <a:pt x="18" y="17"/>
              </a:lnTo>
              <a:lnTo>
                <a:pt x="0" y="17"/>
              </a:lnTo>
            </a:path>
          </a:pathLst>
        </a:custGeom>
        <a:noFill/>
        <a:ln w="9525">
          <a:solidFill>
            <a:srgbClr val="000000"/>
          </a:solidFill>
          <a:round/>
        </a:ln>
      </xdr:spPr>
      <xdr:style>
        <a:lnRef idx="0">
          <a:scrgbClr r="0" g="0" b="0"/>
        </a:lnRef>
        <a:fillRef idx="0">
          <a:scrgbClr r="0" g="0" b="0"/>
        </a:fillRef>
        <a:effectRef idx="0">
          <a:scrgbClr r="0" g="0" b="0"/>
        </a:effectRef>
        <a:fontRef idx="minor"/>
      </xdr:style>
    </xdr:sp>
    <xdr:clientData/>
  </xdr:twoCellAnchor>
  <xdr:twoCellAnchor>
    <xdr:from>
      <xdr:col>8</xdr:col>
      <xdr:colOff>67320</xdr:colOff>
      <xdr:row>9</xdr:row>
      <xdr:rowOff>97200</xdr:rowOff>
    </xdr:from>
    <xdr:to>
      <xdr:col>9</xdr:col>
      <xdr:colOff>8640</xdr:colOff>
      <xdr:row>10</xdr:row>
      <xdr:rowOff>87120</xdr:rowOff>
    </xdr:to>
    <xdr:sp macro="" textlink="">
      <xdr:nvSpPr>
        <xdr:cNvPr id="5" name="Freeform 2">
          <a:extLst>
            <a:ext uri="{FF2B5EF4-FFF2-40B4-BE49-F238E27FC236}">
              <a16:creationId xmlns:a16="http://schemas.microsoft.com/office/drawing/2014/main" id="{00000000-0008-0000-0000-000005000000}"/>
            </a:ext>
          </a:extLst>
        </xdr:cNvPr>
        <xdr:cNvSpPr/>
      </xdr:nvSpPr>
      <xdr:spPr>
        <a:xfrm>
          <a:off x="4660920" y="1866960"/>
          <a:ext cx="72000" cy="190080"/>
        </a:xfrm>
        <a:custGeom>
          <a:avLst/>
          <a:gdLst>
            <a:gd name="textAreaLeft" fmla="*/ 0 w 72000"/>
            <a:gd name="textAreaRight" fmla="*/ 72360 w 72000"/>
            <a:gd name="textAreaTop" fmla="*/ 0 h 190080"/>
            <a:gd name="textAreaBottom" fmla="*/ 190800 h 190080"/>
            <a:gd name="GluePoint1X" fmla="*/ 2147483646 w 18"/>
            <a:gd name="GluePoint1Y" fmla="*/ 0 h 17"/>
            <a:gd name="GluePoint2X" fmla="*/ 2147483646 w 18"/>
            <a:gd name="GluePoint2Y" fmla="*/ 0 h 17"/>
            <a:gd name="GluePoint3X" fmla="*/ 2147483646 w 18"/>
            <a:gd name="GluePoint3Y" fmla="*/ 2147483646 h 17"/>
            <a:gd name="GluePoint4X" fmla="*/ 0 w 18"/>
            <a:gd name="GluePoint4Y" fmla="*/ 2147483646 h 17"/>
          </a:gdLst>
          <a:ahLst/>
          <a:cxnLst>
            <a:cxn ang="0">
              <a:pos x="GluePoint1X" y="GluePoint1Y"/>
            </a:cxn>
            <a:cxn ang="0">
              <a:pos x="GluePoint2X" y="GluePoint2Y"/>
            </a:cxn>
            <a:cxn ang="0">
              <a:pos x="GluePoint3X" y="GluePoint3Y"/>
            </a:cxn>
            <a:cxn ang="0">
              <a:pos x="GluePoint4X" y="GluePoint4Y"/>
            </a:cxn>
          </a:cxnLst>
          <a:rect l="textAreaLeft" t="textAreaTop" r="textAreaRight" b="textAreaBottom"/>
          <a:pathLst>
            <a:path w="18" h="17">
              <a:moveTo>
                <a:pt x="1" y="0"/>
              </a:moveTo>
              <a:lnTo>
                <a:pt x="18" y="0"/>
              </a:lnTo>
              <a:lnTo>
                <a:pt x="18" y="17"/>
              </a:lnTo>
              <a:lnTo>
                <a:pt x="0" y="17"/>
              </a:lnTo>
            </a:path>
          </a:pathLst>
        </a:custGeom>
        <a:noFill/>
        <a:ln w="9525">
          <a:solidFill>
            <a:srgbClr val="000000"/>
          </a:solidFill>
          <a:round/>
        </a:ln>
      </xdr:spPr>
      <xdr:style>
        <a:lnRef idx="0">
          <a:scrgbClr r="0" g="0" b="0"/>
        </a:lnRef>
        <a:fillRef idx="0">
          <a:scrgbClr r="0" g="0" b="0"/>
        </a:fillRef>
        <a:effectRef idx="0">
          <a:scrgbClr r="0" g="0" b="0"/>
        </a:effectRef>
        <a:fontRef idx="minor"/>
      </xdr:style>
    </xdr:sp>
    <xdr:clientData/>
  </xdr:twoCellAnchor>
  <xdr:twoCellAnchor>
    <xdr:from>
      <xdr:col>8</xdr:col>
      <xdr:colOff>57960</xdr:colOff>
      <xdr:row>4</xdr:row>
      <xdr:rowOff>106560</xdr:rowOff>
    </xdr:from>
    <xdr:to>
      <xdr:col>8</xdr:col>
      <xdr:colOff>130320</xdr:colOff>
      <xdr:row>5</xdr:row>
      <xdr:rowOff>96840</xdr:rowOff>
    </xdr:to>
    <xdr:sp macro="" textlink="">
      <xdr:nvSpPr>
        <xdr:cNvPr id="6" name="Freeform 16">
          <a:extLst>
            <a:ext uri="{FF2B5EF4-FFF2-40B4-BE49-F238E27FC236}">
              <a16:creationId xmlns:a16="http://schemas.microsoft.com/office/drawing/2014/main" id="{00000000-0008-0000-0000-000006000000}"/>
            </a:ext>
          </a:extLst>
        </xdr:cNvPr>
        <xdr:cNvSpPr/>
      </xdr:nvSpPr>
      <xdr:spPr>
        <a:xfrm>
          <a:off x="4651560" y="876240"/>
          <a:ext cx="72360" cy="190080"/>
        </a:xfrm>
        <a:custGeom>
          <a:avLst/>
          <a:gdLst>
            <a:gd name="textAreaLeft" fmla="*/ 0 w 72360"/>
            <a:gd name="textAreaRight" fmla="*/ 73080 w 72360"/>
            <a:gd name="textAreaTop" fmla="*/ 0 h 190080"/>
            <a:gd name="textAreaBottom" fmla="*/ 190800 h 190080"/>
            <a:gd name="GluePoint1X" fmla="*/ 2147483646 w 18"/>
            <a:gd name="GluePoint1Y" fmla="*/ 0 h 17"/>
            <a:gd name="GluePoint2X" fmla="*/ 2147483646 w 18"/>
            <a:gd name="GluePoint2Y" fmla="*/ 0 h 17"/>
            <a:gd name="GluePoint3X" fmla="*/ 2147483646 w 18"/>
            <a:gd name="GluePoint3Y" fmla="*/ 2147483646 h 17"/>
            <a:gd name="GluePoint4X" fmla="*/ 0 w 18"/>
            <a:gd name="GluePoint4Y" fmla="*/ 2147483646 h 17"/>
          </a:gdLst>
          <a:ahLst/>
          <a:cxnLst>
            <a:cxn ang="0">
              <a:pos x="GluePoint1X" y="GluePoint1Y"/>
            </a:cxn>
            <a:cxn ang="0">
              <a:pos x="GluePoint2X" y="GluePoint2Y"/>
            </a:cxn>
            <a:cxn ang="0">
              <a:pos x="GluePoint3X" y="GluePoint3Y"/>
            </a:cxn>
            <a:cxn ang="0">
              <a:pos x="GluePoint4X" y="GluePoint4Y"/>
            </a:cxn>
          </a:cxnLst>
          <a:rect l="textAreaLeft" t="textAreaTop" r="textAreaRight" b="textAreaBottom"/>
          <a:pathLst>
            <a:path w="18" h="17">
              <a:moveTo>
                <a:pt x="1" y="0"/>
              </a:moveTo>
              <a:lnTo>
                <a:pt x="18" y="0"/>
              </a:lnTo>
              <a:lnTo>
                <a:pt x="18" y="17"/>
              </a:lnTo>
              <a:lnTo>
                <a:pt x="0" y="17"/>
              </a:lnTo>
            </a:path>
          </a:pathLst>
        </a:custGeom>
        <a:noFill/>
        <a:ln w="9525">
          <a:solidFill>
            <a:srgbClr val="000000"/>
          </a:solidFill>
          <a:round/>
        </a:ln>
      </xdr:spPr>
      <xdr:style>
        <a:lnRef idx="0">
          <a:scrgbClr r="0" g="0" b="0"/>
        </a:lnRef>
        <a:fillRef idx="0">
          <a:scrgbClr r="0" g="0" b="0"/>
        </a:fillRef>
        <a:effectRef idx="0">
          <a:scrgbClr r="0" g="0" b="0"/>
        </a:effectRef>
        <a:fontRef idx="minor"/>
      </xdr:style>
    </xdr:sp>
    <xdr:clientData/>
  </xdr:twoCellAnchor>
  <xdr:twoCellAnchor>
    <xdr:from>
      <xdr:col>8</xdr:col>
      <xdr:colOff>67320</xdr:colOff>
      <xdr:row>6</xdr:row>
      <xdr:rowOff>97200</xdr:rowOff>
    </xdr:from>
    <xdr:to>
      <xdr:col>9</xdr:col>
      <xdr:colOff>8640</xdr:colOff>
      <xdr:row>7</xdr:row>
      <xdr:rowOff>87120</xdr:rowOff>
    </xdr:to>
    <xdr:sp macro="" textlink="">
      <xdr:nvSpPr>
        <xdr:cNvPr id="7" name="Freeform 54">
          <a:extLst>
            <a:ext uri="{FF2B5EF4-FFF2-40B4-BE49-F238E27FC236}">
              <a16:creationId xmlns:a16="http://schemas.microsoft.com/office/drawing/2014/main" id="{00000000-0008-0000-0000-000007000000}"/>
            </a:ext>
          </a:extLst>
        </xdr:cNvPr>
        <xdr:cNvSpPr/>
      </xdr:nvSpPr>
      <xdr:spPr>
        <a:xfrm>
          <a:off x="4660920" y="1266840"/>
          <a:ext cx="72000" cy="190080"/>
        </a:xfrm>
        <a:custGeom>
          <a:avLst/>
          <a:gdLst>
            <a:gd name="textAreaLeft" fmla="*/ 0 w 72000"/>
            <a:gd name="textAreaRight" fmla="*/ 72360 w 72000"/>
            <a:gd name="textAreaTop" fmla="*/ 0 h 190080"/>
            <a:gd name="textAreaBottom" fmla="*/ 190800 h 190080"/>
            <a:gd name="GluePoint1X" fmla="*/ 2147483646 w 18"/>
            <a:gd name="GluePoint1Y" fmla="*/ 0 h 17"/>
            <a:gd name="GluePoint2X" fmla="*/ 2147483646 w 18"/>
            <a:gd name="GluePoint2Y" fmla="*/ 0 h 17"/>
            <a:gd name="GluePoint3X" fmla="*/ 2147483646 w 18"/>
            <a:gd name="GluePoint3Y" fmla="*/ 2147483646 h 17"/>
            <a:gd name="GluePoint4X" fmla="*/ 0 w 18"/>
            <a:gd name="GluePoint4Y" fmla="*/ 2147483646 h 17"/>
          </a:gdLst>
          <a:ahLst/>
          <a:cxnLst>
            <a:cxn ang="0">
              <a:pos x="GluePoint1X" y="GluePoint1Y"/>
            </a:cxn>
            <a:cxn ang="0">
              <a:pos x="GluePoint2X" y="GluePoint2Y"/>
            </a:cxn>
            <a:cxn ang="0">
              <a:pos x="GluePoint3X" y="GluePoint3Y"/>
            </a:cxn>
            <a:cxn ang="0">
              <a:pos x="GluePoint4X" y="GluePoint4Y"/>
            </a:cxn>
          </a:cxnLst>
          <a:rect l="textAreaLeft" t="textAreaTop" r="textAreaRight" b="textAreaBottom"/>
          <a:pathLst>
            <a:path w="18" h="17">
              <a:moveTo>
                <a:pt x="1" y="0"/>
              </a:moveTo>
              <a:lnTo>
                <a:pt x="18" y="0"/>
              </a:lnTo>
              <a:lnTo>
                <a:pt x="18" y="17"/>
              </a:lnTo>
              <a:lnTo>
                <a:pt x="0" y="17"/>
              </a:lnTo>
            </a:path>
          </a:pathLst>
        </a:custGeom>
        <a:noFill/>
        <a:ln w="9525">
          <a:solidFill>
            <a:srgbClr val="000000"/>
          </a:solidFill>
          <a:round/>
        </a:ln>
      </xdr:spPr>
      <xdr:style>
        <a:lnRef idx="0">
          <a:scrgbClr r="0" g="0" b="0"/>
        </a:lnRef>
        <a:fillRef idx="0">
          <a:scrgbClr r="0" g="0" b="0"/>
        </a:fillRef>
        <a:effectRef idx="0">
          <a:scrgbClr r="0" g="0" b="0"/>
        </a:effectRef>
        <a:fontRef idx="minor"/>
      </xdr:style>
    </xdr:sp>
    <xdr:clientData/>
  </xdr:twoCellAnchor>
</xdr:wsDr>
</file>

<file path=xl/theme/theme1.xml><?xml version="1.0" encoding="utf-8"?>
<a:theme xmlns:a="http://schemas.openxmlformats.org/drawingml/2006/main" name="Office テーマ">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majorFont>
      <a:minorFont>
        <a:latin typeface="Calibri"/>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a:gradFill>
        <a:gradFill>
          <a:gsLst>
            <a:gs pos="0">
              <a:schemeClr val="phClr">
                <a:shade val="51000"/>
              </a:schemeClr>
            </a:gs>
            <a:gs pos="80000">
              <a:schemeClr val="phClr">
                <a:shade val="93000"/>
              </a:schemeClr>
            </a:gs>
            <a:gs pos="100000">
              <a:schemeClr val="phClr">
                <a:shade val="94000"/>
              </a:schemeClr>
            </a:gs>
          </a:gsLst>
          <a:lin ang="16200000" scaled="0"/>
          <a:tileRect/>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a:gradFill>
        <a:gradFill>
          <a:gsLst>
            <a:gs pos="0">
              <a:schemeClr val="phClr">
                <a:tint val="80000"/>
              </a:schemeClr>
            </a:gs>
            <a:gs pos="100000">
              <a:schemeClr val="phClr">
                <a:shade val="3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K13"/>
  <sheetViews>
    <sheetView showGridLines="0" zoomScaleNormal="100" workbookViewId="0"/>
  </sheetViews>
  <sheetFormatPr defaultColWidth="9" defaultRowHeight="12.75" customHeight="1"/>
  <cols>
    <col min="1" max="1" width="4.125" style="15" customWidth="1"/>
    <col min="2" max="2" width="6" style="15" customWidth="1"/>
    <col min="3" max="3" width="5.375" style="15" customWidth="1"/>
    <col min="4" max="4" width="14.25" style="15" customWidth="1"/>
    <col min="5" max="5" width="5.875" style="16" customWidth="1"/>
    <col min="6" max="6" width="13.125" style="15" customWidth="1"/>
    <col min="7" max="7" width="4.875" style="16" customWidth="1"/>
    <col min="8" max="8" width="12.125" style="15" customWidth="1"/>
    <col min="9" max="9" width="1.875" style="15" customWidth="1"/>
    <col min="10" max="16384" width="9" style="15"/>
  </cols>
  <sheetData>
    <row r="2" spans="2:11" ht="13.5">
      <c r="B2" s="17"/>
      <c r="C2" s="17"/>
      <c r="D2" s="17"/>
      <c r="E2" s="18" t="s">
        <v>0</v>
      </c>
      <c r="F2" s="14" t="s">
        <v>1</v>
      </c>
      <c r="G2" s="14"/>
      <c r="H2" s="14"/>
      <c r="I2" s="20"/>
      <c r="J2" s="17"/>
      <c r="K2" s="17"/>
    </row>
    <row r="3" spans="2:11" ht="13.5">
      <c r="B3" s="17"/>
      <c r="C3" s="17"/>
      <c r="D3" s="17"/>
      <c r="E3" s="17"/>
      <c r="F3" s="17"/>
      <c r="G3" s="17"/>
      <c r="H3" s="17"/>
      <c r="I3" s="17"/>
      <c r="J3" s="17"/>
      <c r="K3" s="17"/>
    </row>
    <row r="4" spans="2:11" ht="20.25" customHeight="1">
      <c r="B4" s="13" t="s">
        <v>2</v>
      </c>
      <c r="C4" s="13"/>
      <c r="D4" s="21" t="s">
        <v>3</v>
      </c>
      <c r="E4" s="12" t="s">
        <v>4</v>
      </c>
      <c r="F4" s="12"/>
      <c r="G4" s="12"/>
      <c r="H4" s="12"/>
      <c r="I4" s="12"/>
      <c r="J4" s="22" t="s">
        <v>5</v>
      </c>
      <c r="K4" s="22" t="s">
        <v>6</v>
      </c>
    </row>
    <row r="5" spans="2:11" ht="15.75" customHeight="1">
      <c r="B5" s="23" t="s">
        <v>7</v>
      </c>
      <c r="C5" s="23" t="s">
        <v>8</v>
      </c>
      <c r="D5" s="24" t="s">
        <v>9</v>
      </c>
      <c r="E5" s="25" t="s">
        <v>10</v>
      </c>
      <c r="F5" s="23" t="s">
        <v>11</v>
      </c>
      <c r="G5" s="25" t="s">
        <v>12</v>
      </c>
      <c r="H5" s="23" t="s">
        <v>13</v>
      </c>
      <c r="I5" s="23"/>
      <c r="J5" s="11" t="s">
        <v>14</v>
      </c>
      <c r="K5" s="19" t="s">
        <v>15</v>
      </c>
    </row>
    <row r="6" spans="2:11" ht="15.75" customHeight="1">
      <c r="B6" s="23"/>
      <c r="C6" s="23" t="s">
        <v>16</v>
      </c>
      <c r="D6" s="24" t="s">
        <v>17</v>
      </c>
      <c r="E6" s="25" t="s">
        <v>18</v>
      </c>
      <c r="F6" s="23" t="s">
        <v>19</v>
      </c>
      <c r="G6" s="25" t="s">
        <v>18</v>
      </c>
      <c r="H6" s="23" t="s">
        <v>20</v>
      </c>
      <c r="I6" s="23"/>
      <c r="J6" s="11"/>
      <c r="K6" s="19" t="s">
        <v>21</v>
      </c>
    </row>
    <row r="7" spans="2:11" ht="15.75" customHeight="1">
      <c r="B7" s="23"/>
      <c r="C7" s="23" t="s">
        <v>22</v>
      </c>
      <c r="D7" s="24" t="s">
        <v>23</v>
      </c>
      <c r="E7" s="25" t="s">
        <v>18</v>
      </c>
      <c r="F7" s="23" t="s">
        <v>24</v>
      </c>
      <c r="G7" s="25" t="s">
        <v>18</v>
      </c>
      <c r="H7" s="23" t="s">
        <v>25</v>
      </c>
      <c r="I7" s="23"/>
      <c r="J7" s="11" t="s">
        <v>26</v>
      </c>
      <c r="K7" s="19" t="s">
        <v>27</v>
      </c>
    </row>
    <row r="8" spans="2:11" ht="15.75" customHeight="1">
      <c r="B8" s="23"/>
      <c r="C8" s="23" t="s">
        <v>28</v>
      </c>
      <c r="D8" s="24" t="s">
        <v>29</v>
      </c>
      <c r="E8" s="25" t="s">
        <v>18</v>
      </c>
      <c r="F8" s="23" t="s">
        <v>30</v>
      </c>
      <c r="G8" s="25" t="s">
        <v>18</v>
      </c>
      <c r="H8" s="23" t="s">
        <v>31</v>
      </c>
      <c r="I8" s="23"/>
      <c r="J8" s="11"/>
      <c r="K8" s="19" t="s">
        <v>21</v>
      </c>
    </row>
    <row r="9" spans="2:11" ht="15.75" customHeight="1">
      <c r="B9" s="23"/>
      <c r="C9" s="23"/>
      <c r="D9" s="24"/>
      <c r="E9" s="25"/>
      <c r="F9" s="23"/>
      <c r="G9" s="25"/>
      <c r="H9" s="23"/>
      <c r="I9" s="23"/>
      <c r="J9" s="23"/>
      <c r="K9" s="19"/>
    </row>
    <row r="10" spans="2:11" ht="15.75" customHeight="1">
      <c r="B10" s="23" t="s">
        <v>32</v>
      </c>
      <c r="C10" s="23" t="s">
        <v>22</v>
      </c>
      <c r="D10" s="24" t="s">
        <v>33</v>
      </c>
      <c r="E10" s="25" t="s">
        <v>10</v>
      </c>
      <c r="F10" s="23" t="s">
        <v>34</v>
      </c>
      <c r="G10" s="25" t="s">
        <v>12</v>
      </c>
      <c r="H10" s="23" t="s">
        <v>35</v>
      </c>
      <c r="I10" s="23"/>
      <c r="J10" s="10" t="s">
        <v>36</v>
      </c>
      <c r="K10" s="19" t="s">
        <v>27</v>
      </c>
    </row>
    <row r="11" spans="2:11" ht="15.75" customHeight="1">
      <c r="B11" s="27"/>
      <c r="C11" s="27" t="s">
        <v>28</v>
      </c>
      <c r="D11" s="28" t="s">
        <v>37</v>
      </c>
      <c r="E11" s="26" t="s">
        <v>18</v>
      </c>
      <c r="F11" s="27" t="s">
        <v>38</v>
      </c>
      <c r="G11" s="26" t="s">
        <v>18</v>
      </c>
      <c r="H11" s="27" t="s">
        <v>39</v>
      </c>
      <c r="I11" s="27"/>
      <c r="J11" s="10"/>
      <c r="K11" s="29" t="s">
        <v>27</v>
      </c>
    </row>
    <row r="12" spans="2:11" ht="30.75" customHeight="1">
      <c r="B12" s="9" t="s">
        <v>40</v>
      </c>
      <c r="C12" s="9"/>
      <c r="D12" s="31" t="s">
        <v>41</v>
      </c>
      <c r="E12" s="32" t="s">
        <v>10</v>
      </c>
      <c r="F12" s="33" t="s">
        <v>42</v>
      </c>
      <c r="G12" s="32" t="s">
        <v>12</v>
      </c>
      <c r="H12" s="33" t="s">
        <v>43</v>
      </c>
      <c r="I12" s="33"/>
      <c r="J12" s="33"/>
      <c r="K12" s="33"/>
    </row>
    <row r="13" spans="2:11" ht="24.75" customHeight="1">
      <c r="B13" s="34" t="s">
        <v>44</v>
      </c>
      <c r="C13" s="15" t="s">
        <v>45</v>
      </c>
      <c r="D13" s="17"/>
      <c r="E13" s="17"/>
      <c r="F13" s="17"/>
      <c r="G13" s="17"/>
      <c r="H13" s="17"/>
      <c r="I13" s="17"/>
      <c r="J13" s="17"/>
      <c r="K13" s="17"/>
    </row>
  </sheetData>
  <mergeCells count="7">
    <mergeCell ref="J10:J11"/>
    <mergeCell ref="B12:C12"/>
    <mergeCell ref="F2:H2"/>
    <mergeCell ref="B4:C4"/>
    <mergeCell ref="E4:I4"/>
    <mergeCell ref="J5:J6"/>
    <mergeCell ref="J7:J8"/>
  </mergeCells>
  <phoneticPr fontId="13"/>
  <pageMargins left="0.75" right="0.75" top="1" bottom="1" header="0.511811023622047" footer="0.511811023622047"/>
  <pageSetup paperSize="9" orientation="portrait" horizontalDpi="300" verticalDpi="30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40"/>
  <sheetViews>
    <sheetView showGridLines="0" zoomScaleNormal="100" workbookViewId="0"/>
  </sheetViews>
  <sheetFormatPr defaultColWidth="9" defaultRowHeight="12.75" customHeight="1"/>
  <cols>
    <col min="1" max="1" width="2.375" style="15" customWidth="1"/>
    <col min="2" max="2" width="4.25" style="15" customWidth="1"/>
    <col min="3" max="3" width="3.125" style="15" customWidth="1"/>
    <col min="4" max="4" width="3" style="15" customWidth="1"/>
    <col min="5" max="5" width="9.375" style="34" customWidth="1"/>
    <col min="6" max="6" width="2.75" style="34" customWidth="1"/>
    <col min="7" max="7" width="9" style="15"/>
    <col min="8" max="8" width="1.875" style="15" customWidth="1"/>
    <col min="9" max="11" width="9" style="15"/>
    <col min="12" max="12" width="12.625" style="15" customWidth="1"/>
    <col min="13" max="13" width="7.875" style="15" customWidth="1"/>
    <col min="14" max="14" width="4.625" style="15" customWidth="1"/>
    <col min="15" max="16384" width="9" style="15"/>
  </cols>
  <sheetData>
    <row r="1" spans="1:13">
      <c r="A1" s="23"/>
      <c r="B1" s="23"/>
      <c r="C1" s="23"/>
      <c r="D1" s="23"/>
      <c r="E1" s="35"/>
      <c r="F1" s="35"/>
      <c r="G1" s="23"/>
      <c r="H1" s="23"/>
      <c r="I1" s="23"/>
      <c r="J1" s="23"/>
      <c r="K1" s="23"/>
      <c r="L1" s="23"/>
      <c r="M1" s="23"/>
    </row>
    <row r="2" spans="1:13" ht="13.5" customHeight="1">
      <c r="A2" s="23"/>
      <c r="F2" s="34" t="s">
        <v>46</v>
      </c>
      <c r="G2" s="14" t="s">
        <v>47</v>
      </c>
      <c r="H2" s="14"/>
      <c r="I2" s="14"/>
      <c r="J2" s="14"/>
      <c r="K2" s="14"/>
      <c r="L2" s="14"/>
    </row>
    <row r="3" spans="1:13">
      <c r="A3" s="23"/>
      <c r="B3" s="15" t="s">
        <v>48</v>
      </c>
    </row>
    <row r="4" spans="1:13" ht="24" customHeight="1">
      <c r="A4" s="23"/>
      <c r="B4" s="13" t="s">
        <v>49</v>
      </c>
      <c r="C4" s="13"/>
      <c r="D4" s="13"/>
      <c r="E4" s="13" t="s">
        <v>50</v>
      </c>
      <c r="F4" s="13"/>
      <c r="G4" s="8" t="s">
        <v>51</v>
      </c>
      <c r="H4" s="8"/>
      <c r="I4" s="8"/>
      <c r="J4" s="8"/>
      <c r="K4" s="8"/>
      <c r="L4" s="8"/>
      <c r="M4" s="8"/>
    </row>
    <row r="5" spans="1:13" ht="15.75" customHeight="1">
      <c r="A5" s="23"/>
      <c r="B5" s="23" t="s">
        <v>52</v>
      </c>
      <c r="C5" s="23">
        <v>11</v>
      </c>
      <c r="D5" s="36" t="s">
        <v>53</v>
      </c>
      <c r="E5" s="37">
        <v>63.22</v>
      </c>
      <c r="F5" s="37"/>
      <c r="G5" s="35">
        <v>36032</v>
      </c>
      <c r="H5" s="23"/>
      <c r="I5" s="23" t="s">
        <v>54</v>
      </c>
      <c r="J5" s="23" t="s">
        <v>55</v>
      </c>
      <c r="K5" s="23"/>
      <c r="L5" s="23"/>
      <c r="M5" s="23"/>
    </row>
    <row r="6" spans="1:13" ht="13.5" customHeight="1">
      <c r="A6" s="23"/>
      <c r="B6" s="23"/>
      <c r="C6" s="23">
        <v>14</v>
      </c>
      <c r="D6" s="36"/>
      <c r="E6" s="37">
        <v>71.319999999999993</v>
      </c>
      <c r="F6" s="37"/>
      <c r="G6" s="38" t="s">
        <v>56</v>
      </c>
      <c r="H6" s="23"/>
      <c r="I6" s="23" t="s">
        <v>57</v>
      </c>
      <c r="J6" s="23"/>
      <c r="K6" s="23"/>
      <c r="L6" s="23"/>
      <c r="M6" s="23"/>
    </row>
    <row r="7" spans="1:13" ht="13.5" customHeight="1">
      <c r="A7" s="23"/>
      <c r="B7" s="23"/>
      <c r="C7" s="23">
        <v>26</v>
      </c>
      <c r="D7" s="36"/>
      <c r="E7" s="37">
        <v>103.85</v>
      </c>
      <c r="F7" s="37"/>
      <c r="G7" s="38" t="s">
        <v>58</v>
      </c>
      <c r="H7" s="23"/>
      <c r="I7" s="23" t="s">
        <v>59</v>
      </c>
      <c r="J7" s="23"/>
      <c r="K7" s="23"/>
      <c r="L7" s="23"/>
      <c r="M7" s="23"/>
    </row>
    <row r="8" spans="1:13" ht="13.5" customHeight="1">
      <c r="A8" s="23"/>
      <c r="B8" s="23"/>
      <c r="C8" s="23">
        <v>29</v>
      </c>
      <c r="D8" s="36"/>
      <c r="E8" s="37">
        <v>116.1</v>
      </c>
      <c r="F8" s="37"/>
      <c r="G8" s="38" t="s">
        <v>58</v>
      </c>
      <c r="H8" s="23"/>
      <c r="I8" s="23" t="s">
        <v>60</v>
      </c>
      <c r="J8" s="23"/>
      <c r="K8" s="23"/>
      <c r="L8" s="23"/>
      <c r="M8" s="23"/>
    </row>
    <row r="9" spans="1:13" ht="13.5" customHeight="1">
      <c r="A9" s="23"/>
      <c r="B9" s="23"/>
      <c r="C9" s="23">
        <v>30</v>
      </c>
      <c r="D9" s="36"/>
      <c r="E9" s="37">
        <v>183.41</v>
      </c>
      <c r="F9" s="37"/>
      <c r="G9" s="38">
        <v>35895</v>
      </c>
      <c r="H9" s="23"/>
      <c r="I9" s="23" t="s">
        <v>61</v>
      </c>
      <c r="J9" s="23"/>
      <c r="K9" s="23"/>
      <c r="L9" s="23"/>
      <c r="M9" s="23"/>
    </row>
    <row r="10" spans="1:13" ht="13.5" customHeight="1">
      <c r="A10" s="23"/>
      <c r="B10" s="23"/>
      <c r="C10" s="23">
        <v>42</v>
      </c>
      <c r="D10" s="36"/>
      <c r="E10" s="37">
        <v>183.69</v>
      </c>
      <c r="F10" s="37"/>
      <c r="G10" s="23"/>
      <c r="H10" s="23"/>
      <c r="I10" s="25" t="s">
        <v>62</v>
      </c>
      <c r="J10" s="23"/>
      <c r="K10" s="23"/>
      <c r="L10" s="25" t="s">
        <v>63</v>
      </c>
      <c r="M10" s="23"/>
    </row>
    <row r="11" spans="1:13" ht="12" customHeight="1">
      <c r="A11" s="23"/>
      <c r="B11" s="23"/>
      <c r="C11" s="23">
        <v>43</v>
      </c>
      <c r="D11" s="36"/>
      <c r="E11" s="37">
        <v>183.81</v>
      </c>
      <c r="F11" s="37"/>
      <c r="G11" s="23"/>
      <c r="H11" s="23"/>
      <c r="I11" s="25" t="s">
        <v>18</v>
      </c>
      <c r="J11" s="23"/>
      <c r="K11" s="23"/>
      <c r="L11" s="25" t="s">
        <v>18</v>
      </c>
      <c r="M11" s="23"/>
    </row>
    <row r="12" spans="1:13" ht="12" customHeight="1">
      <c r="A12" s="23"/>
      <c r="B12" s="23"/>
      <c r="C12" s="23">
        <v>45</v>
      </c>
      <c r="D12" s="36"/>
      <c r="E12" s="37">
        <v>183.88</v>
      </c>
      <c r="F12" s="37"/>
      <c r="G12" s="23"/>
      <c r="H12" s="23"/>
      <c r="I12" s="25" t="s">
        <v>18</v>
      </c>
      <c r="J12" s="23"/>
      <c r="K12" s="23"/>
      <c r="L12" s="25" t="s">
        <v>18</v>
      </c>
      <c r="M12" s="23"/>
    </row>
    <row r="13" spans="1:13" ht="12" customHeight="1">
      <c r="A13" s="23"/>
      <c r="B13" s="23"/>
      <c r="C13" s="23">
        <v>46</v>
      </c>
      <c r="D13" s="36"/>
      <c r="E13" s="37">
        <v>184.75</v>
      </c>
      <c r="F13" s="37"/>
      <c r="G13" s="23"/>
      <c r="H13" s="23"/>
      <c r="I13" s="25" t="s">
        <v>18</v>
      </c>
      <c r="J13" s="23"/>
      <c r="K13" s="23"/>
      <c r="L13" s="25" t="s">
        <v>18</v>
      </c>
      <c r="M13" s="23"/>
    </row>
    <row r="14" spans="1:13" ht="12" customHeight="1">
      <c r="A14" s="23"/>
      <c r="B14" s="23"/>
      <c r="C14" s="23">
        <v>47</v>
      </c>
      <c r="D14" s="36"/>
      <c r="E14" s="37">
        <v>185.98</v>
      </c>
      <c r="F14" s="37"/>
      <c r="G14" s="23"/>
      <c r="H14" s="23"/>
      <c r="I14" s="25" t="s">
        <v>18</v>
      </c>
      <c r="J14" s="23"/>
      <c r="K14" s="23"/>
      <c r="L14" s="25" t="s">
        <v>18</v>
      </c>
      <c r="M14" s="23"/>
    </row>
    <row r="15" spans="1:13" ht="12" customHeight="1">
      <c r="A15" s="23"/>
      <c r="B15" s="23"/>
      <c r="C15" s="23">
        <v>48</v>
      </c>
      <c r="D15" s="36"/>
      <c r="E15" s="37">
        <v>186.02</v>
      </c>
      <c r="F15" s="37"/>
      <c r="G15" s="23"/>
      <c r="H15" s="23"/>
      <c r="I15" s="25" t="s">
        <v>18</v>
      </c>
      <c r="J15" s="23"/>
      <c r="K15" s="23"/>
      <c r="L15" s="25" t="s">
        <v>18</v>
      </c>
      <c r="M15" s="23"/>
    </row>
    <row r="16" spans="1:13" ht="12" customHeight="1">
      <c r="A16" s="23"/>
      <c r="B16" s="23"/>
      <c r="C16" s="23">
        <v>50</v>
      </c>
      <c r="D16" s="36"/>
      <c r="E16" s="37">
        <v>186.05</v>
      </c>
      <c r="F16" s="37"/>
      <c r="G16" s="23"/>
      <c r="H16" s="23"/>
      <c r="I16" s="25" t="s">
        <v>18</v>
      </c>
      <c r="J16" s="23"/>
      <c r="K16" s="23"/>
      <c r="L16" s="25" t="s">
        <v>18</v>
      </c>
      <c r="M16" s="23"/>
    </row>
    <row r="17" spans="1:13" ht="12" customHeight="1">
      <c r="A17" s="23"/>
      <c r="B17" s="23"/>
      <c r="C17" s="23">
        <v>51</v>
      </c>
      <c r="D17" s="36"/>
      <c r="E17" s="37">
        <v>186.06</v>
      </c>
      <c r="F17" s="37"/>
      <c r="G17" s="23"/>
      <c r="H17" s="23"/>
      <c r="I17" s="25" t="s">
        <v>18</v>
      </c>
      <c r="J17" s="23"/>
      <c r="K17" s="23"/>
      <c r="L17" s="25" t="s">
        <v>18</v>
      </c>
      <c r="M17" s="23"/>
    </row>
    <row r="18" spans="1:13" ht="12" customHeight="1">
      <c r="A18" s="23"/>
      <c r="B18" s="23"/>
      <c r="C18" s="23">
        <v>56</v>
      </c>
      <c r="D18" s="36"/>
      <c r="E18" s="37">
        <v>186.48</v>
      </c>
      <c r="F18" s="37"/>
      <c r="G18" s="23"/>
      <c r="H18" s="23"/>
      <c r="I18" s="25" t="s">
        <v>18</v>
      </c>
      <c r="J18" s="23"/>
      <c r="K18" s="23"/>
      <c r="L18" s="25" t="s">
        <v>18</v>
      </c>
      <c r="M18" s="23"/>
    </row>
    <row r="19" spans="1:13" ht="12" customHeight="1">
      <c r="A19" s="23"/>
      <c r="B19" s="23"/>
      <c r="C19" s="23">
        <v>57</v>
      </c>
      <c r="D19" s="36"/>
      <c r="E19" s="37">
        <v>186.58</v>
      </c>
      <c r="F19" s="37"/>
      <c r="G19" s="23"/>
      <c r="H19" s="23"/>
      <c r="I19" s="25" t="s">
        <v>18</v>
      </c>
      <c r="J19" s="23"/>
      <c r="K19" s="23"/>
      <c r="L19" s="25" t="s">
        <v>18</v>
      </c>
      <c r="M19" s="23"/>
    </row>
    <row r="20" spans="1:13" ht="12" customHeight="1">
      <c r="A20" s="23"/>
      <c r="B20" s="23"/>
      <c r="C20" s="23">
        <v>58</v>
      </c>
      <c r="D20" s="36"/>
      <c r="E20" s="37">
        <v>187.07</v>
      </c>
      <c r="F20" s="37"/>
      <c r="G20" s="23"/>
      <c r="H20" s="23"/>
      <c r="I20" s="25" t="s">
        <v>18</v>
      </c>
      <c r="J20" s="23"/>
      <c r="K20" s="23"/>
      <c r="L20" s="25" t="s">
        <v>18</v>
      </c>
      <c r="M20" s="23"/>
    </row>
    <row r="21" spans="1:13" ht="12" customHeight="1">
      <c r="A21" s="23"/>
      <c r="B21" s="23"/>
      <c r="C21" s="23">
        <v>59</v>
      </c>
      <c r="D21" s="36"/>
      <c r="E21" s="37">
        <v>187.08</v>
      </c>
      <c r="F21" s="37"/>
      <c r="G21" s="23"/>
      <c r="H21" s="23"/>
      <c r="I21" s="25" t="s">
        <v>18</v>
      </c>
      <c r="J21" s="23"/>
      <c r="K21" s="23"/>
      <c r="L21" s="25" t="s">
        <v>18</v>
      </c>
      <c r="M21" s="23"/>
    </row>
    <row r="22" spans="1:13" ht="12" customHeight="1">
      <c r="A22" s="23"/>
      <c r="B22" s="23"/>
      <c r="C22" s="23">
        <v>61</v>
      </c>
      <c r="D22" s="36"/>
      <c r="E22" s="37">
        <v>187.09</v>
      </c>
      <c r="F22" s="37"/>
      <c r="G22" s="23"/>
      <c r="H22" s="23"/>
      <c r="I22" s="25" t="s">
        <v>18</v>
      </c>
      <c r="J22" s="23"/>
      <c r="K22" s="23"/>
      <c r="L22" s="25" t="s">
        <v>18</v>
      </c>
      <c r="M22" s="23"/>
    </row>
    <row r="23" spans="1:13" ht="12" customHeight="1">
      <c r="A23" s="23"/>
      <c r="B23" s="23"/>
      <c r="C23" s="23">
        <v>62</v>
      </c>
      <c r="D23" s="36"/>
      <c r="E23" s="37">
        <v>187.31</v>
      </c>
      <c r="F23" s="37"/>
      <c r="G23" s="23"/>
      <c r="H23" s="23"/>
      <c r="I23" s="25" t="s">
        <v>18</v>
      </c>
      <c r="J23" s="23"/>
      <c r="K23" s="23"/>
      <c r="L23" s="25" t="s">
        <v>18</v>
      </c>
      <c r="M23" s="23"/>
    </row>
    <row r="24" spans="1:13" ht="12" customHeight="1">
      <c r="A24" s="23"/>
      <c r="B24" s="23"/>
      <c r="C24" s="23">
        <v>63</v>
      </c>
      <c r="D24" s="36"/>
      <c r="E24" s="37">
        <v>188.51</v>
      </c>
      <c r="F24" s="37"/>
      <c r="G24" s="23"/>
      <c r="H24" s="23"/>
      <c r="I24" s="25" t="s">
        <v>18</v>
      </c>
      <c r="J24" s="23"/>
      <c r="K24" s="23"/>
      <c r="L24" s="25" t="s">
        <v>18</v>
      </c>
      <c r="M24" s="23"/>
    </row>
    <row r="25" spans="1:13" ht="12" customHeight="1">
      <c r="A25" s="23"/>
      <c r="B25" s="23" t="s">
        <v>64</v>
      </c>
      <c r="C25" s="23">
        <v>3</v>
      </c>
      <c r="D25" s="36"/>
      <c r="E25" s="37">
        <v>188.53</v>
      </c>
      <c r="F25" s="37"/>
      <c r="G25" s="23"/>
      <c r="H25" s="23"/>
      <c r="I25" s="25" t="s">
        <v>18</v>
      </c>
      <c r="J25" s="23"/>
      <c r="K25" s="23"/>
      <c r="L25" s="25" t="s">
        <v>18</v>
      </c>
      <c r="M25" s="23"/>
    </row>
    <row r="26" spans="1:13" ht="12" customHeight="1">
      <c r="A26" s="23"/>
      <c r="B26" s="23"/>
      <c r="C26" s="23">
        <v>6</v>
      </c>
      <c r="D26" s="36"/>
      <c r="E26" s="37">
        <v>188.58</v>
      </c>
      <c r="F26" s="37"/>
      <c r="G26" s="23"/>
      <c r="H26" s="23"/>
      <c r="I26" s="25" t="s">
        <v>18</v>
      </c>
      <c r="J26" s="23"/>
      <c r="K26" s="23"/>
      <c r="L26" s="25" t="s">
        <v>18</v>
      </c>
      <c r="M26" s="23"/>
    </row>
    <row r="27" spans="1:13" ht="12" customHeight="1">
      <c r="A27" s="23"/>
      <c r="B27" s="23"/>
      <c r="C27" s="23">
        <v>10</v>
      </c>
      <c r="D27" s="36"/>
      <c r="E27" s="37">
        <v>188.59</v>
      </c>
      <c r="F27" s="37"/>
      <c r="G27" s="23"/>
      <c r="H27" s="23"/>
      <c r="I27" s="25" t="s">
        <v>18</v>
      </c>
      <c r="J27" s="23"/>
      <c r="K27" s="23"/>
      <c r="L27" s="25" t="s">
        <v>18</v>
      </c>
      <c r="M27" s="23"/>
    </row>
    <row r="28" spans="1:13" ht="12" hidden="1" customHeight="1">
      <c r="A28" s="23"/>
      <c r="B28" s="23"/>
      <c r="C28" s="23">
        <v>21</v>
      </c>
      <c r="D28" s="36"/>
      <c r="E28" s="37">
        <v>188.59</v>
      </c>
      <c r="F28" s="37"/>
      <c r="G28" s="23"/>
      <c r="H28" s="23"/>
      <c r="I28" s="25" t="s">
        <v>18</v>
      </c>
      <c r="J28" s="23"/>
      <c r="K28" s="23"/>
      <c r="L28" s="25" t="s">
        <v>18</v>
      </c>
      <c r="M28" s="23"/>
    </row>
    <row r="29" spans="1:13" ht="12" hidden="1" customHeight="1">
      <c r="A29" s="23"/>
      <c r="B29" s="23"/>
      <c r="C29" s="23">
        <v>22</v>
      </c>
      <c r="D29" s="36"/>
      <c r="E29" s="37">
        <v>188.59</v>
      </c>
      <c r="F29" s="37"/>
      <c r="G29" s="23"/>
      <c r="H29" s="23"/>
      <c r="I29" s="25" t="s">
        <v>18</v>
      </c>
      <c r="J29" s="23"/>
      <c r="K29" s="23"/>
      <c r="L29" s="25" t="s">
        <v>18</v>
      </c>
      <c r="M29" s="23"/>
    </row>
    <row r="30" spans="1:13" ht="12" hidden="1" customHeight="1">
      <c r="A30" s="23"/>
      <c r="B30" s="23"/>
      <c r="C30" s="23">
        <v>23</v>
      </c>
      <c r="D30" s="36"/>
      <c r="E30" s="37">
        <v>188.59</v>
      </c>
      <c r="F30" s="37"/>
      <c r="G30" s="23"/>
      <c r="H30" s="23"/>
      <c r="I30" s="25" t="s">
        <v>18</v>
      </c>
      <c r="J30" s="23"/>
      <c r="K30" s="23"/>
      <c r="L30" s="25" t="s">
        <v>18</v>
      </c>
      <c r="M30" s="23"/>
    </row>
    <row r="31" spans="1:13" ht="12" hidden="1" customHeight="1">
      <c r="A31" s="23"/>
      <c r="B31" s="23"/>
      <c r="C31" s="23">
        <v>24</v>
      </c>
      <c r="D31" s="36"/>
      <c r="E31" s="37">
        <v>188.59</v>
      </c>
      <c r="F31" s="37"/>
      <c r="G31" s="23"/>
      <c r="H31" s="23"/>
      <c r="I31" s="25" t="s">
        <v>18</v>
      </c>
      <c r="J31" s="23"/>
      <c r="K31" s="23"/>
      <c r="L31" s="25" t="s">
        <v>18</v>
      </c>
      <c r="M31" s="23"/>
    </row>
    <row r="32" spans="1:13" ht="12" hidden="1" customHeight="1">
      <c r="A32" s="23"/>
      <c r="B32" s="23"/>
      <c r="C32" s="23">
        <v>25</v>
      </c>
      <c r="D32" s="36"/>
      <c r="E32" s="37">
        <v>188.59</v>
      </c>
      <c r="F32" s="37"/>
      <c r="G32" s="23"/>
      <c r="H32" s="23"/>
      <c r="I32" s="25" t="s">
        <v>18</v>
      </c>
      <c r="J32" s="23"/>
      <c r="K32" s="23"/>
      <c r="L32" s="25" t="s">
        <v>18</v>
      </c>
      <c r="M32" s="23"/>
    </row>
    <row r="33" spans="1:13" ht="12" customHeight="1">
      <c r="A33" s="23"/>
      <c r="B33" s="23"/>
      <c r="C33" s="23">
        <v>26</v>
      </c>
      <c r="D33" s="36"/>
      <c r="E33" s="37">
        <v>189.37</v>
      </c>
      <c r="F33" s="37"/>
      <c r="G33" s="23"/>
      <c r="H33" s="23"/>
      <c r="I33" s="39" t="s">
        <v>65</v>
      </c>
      <c r="J33" s="23"/>
      <c r="K33" s="23"/>
      <c r="L33" s="25" t="s">
        <v>18</v>
      </c>
      <c r="M33" s="23"/>
    </row>
    <row r="34" spans="1:13" ht="12" customHeight="1">
      <c r="A34" s="23"/>
      <c r="B34" s="23" t="s">
        <v>66</v>
      </c>
      <c r="C34" s="23">
        <v>2</v>
      </c>
      <c r="D34" s="36"/>
      <c r="E34" s="37">
        <v>189.37</v>
      </c>
      <c r="F34" s="37"/>
      <c r="G34" s="23"/>
      <c r="H34" s="23"/>
      <c r="I34" s="25" t="s">
        <v>18</v>
      </c>
      <c r="J34" s="23"/>
      <c r="K34" s="23"/>
      <c r="L34" s="25" t="s">
        <v>18</v>
      </c>
      <c r="M34" s="23"/>
    </row>
    <row r="35" spans="1:13" ht="12" customHeight="1">
      <c r="A35" s="23"/>
      <c r="B35" s="23"/>
      <c r="C35" s="23">
        <v>6</v>
      </c>
      <c r="D35" s="36"/>
      <c r="E35" s="37">
        <v>189.37</v>
      </c>
      <c r="F35" s="37"/>
      <c r="G35" s="23"/>
      <c r="H35" s="23"/>
      <c r="I35" s="25" t="s">
        <v>18</v>
      </c>
      <c r="J35" s="23"/>
      <c r="K35" s="23"/>
      <c r="L35" s="25" t="s">
        <v>18</v>
      </c>
      <c r="M35" s="23"/>
    </row>
    <row r="36" spans="1:13" s="45" customFormat="1" ht="13.5" customHeight="1">
      <c r="A36" s="40"/>
      <c r="B36" s="41"/>
      <c r="C36" s="41">
        <v>7</v>
      </c>
      <c r="D36" s="42"/>
      <c r="E36" s="43">
        <v>189.34</v>
      </c>
      <c r="F36" s="43"/>
      <c r="G36" s="41"/>
      <c r="H36" s="41"/>
      <c r="I36" s="44" t="s">
        <v>18</v>
      </c>
      <c r="J36" s="41"/>
      <c r="K36" s="41"/>
      <c r="L36" s="44" t="s">
        <v>18</v>
      </c>
      <c r="M36" s="41"/>
    </row>
    <row r="37" spans="1:13" ht="20.25" customHeight="1">
      <c r="A37" s="23"/>
      <c r="B37" s="46"/>
      <c r="C37" s="47" t="s">
        <v>44</v>
      </c>
      <c r="D37" s="23" t="s">
        <v>67</v>
      </c>
      <c r="E37" s="35"/>
      <c r="F37" s="35"/>
      <c r="G37" s="23"/>
      <c r="H37" s="23"/>
      <c r="I37" s="23"/>
      <c r="J37" s="23"/>
      <c r="K37" s="23"/>
      <c r="L37" s="23"/>
      <c r="M37" s="23"/>
    </row>
    <row r="38" spans="1:13">
      <c r="A38" s="23"/>
      <c r="C38" s="34" t="s">
        <v>68</v>
      </c>
      <c r="D38" s="23" t="s">
        <v>69</v>
      </c>
      <c r="E38" s="35"/>
      <c r="F38" s="35"/>
      <c r="G38" s="23"/>
      <c r="H38" s="23"/>
      <c r="I38" s="23"/>
      <c r="J38" s="23"/>
      <c r="K38" s="23"/>
      <c r="L38" s="23"/>
      <c r="M38" s="23"/>
    </row>
    <row r="39" spans="1:13">
      <c r="C39" s="34" t="s">
        <v>70</v>
      </c>
      <c r="D39" s="15" t="s">
        <v>71</v>
      </c>
    </row>
    <row r="40" spans="1:13">
      <c r="D40" s="15" t="s">
        <v>72</v>
      </c>
    </row>
  </sheetData>
  <mergeCells count="4">
    <mergeCell ref="G2:L2"/>
    <mergeCell ref="B4:D4"/>
    <mergeCell ref="E4:F4"/>
    <mergeCell ref="G4:M4"/>
  </mergeCells>
  <phoneticPr fontId="13"/>
  <pageMargins left="0.78749999999999998" right="0.78749999999999998" top="0.98402777777777795" bottom="0.98402777777777795" header="0.511811023622047" footer="0.511811023622047"/>
  <pageSetup paperSize="9"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K13"/>
  <sheetViews>
    <sheetView showGridLines="0" zoomScaleNormal="100" workbookViewId="0"/>
  </sheetViews>
  <sheetFormatPr defaultColWidth="9" defaultRowHeight="12.75" customHeight="1"/>
  <cols>
    <col min="1" max="1" width="4.75" style="15" customWidth="1"/>
    <col min="2" max="2" width="7.625" style="15" customWidth="1"/>
    <col min="3" max="3" width="9" style="15"/>
    <col min="4" max="4" width="6.625" style="15" customWidth="1"/>
    <col min="5" max="9" width="9" style="15"/>
    <col min="10" max="10" width="6.625" style="15" customWidth="1"/>
    <col min="11" max="11" width="6.25" style="15" customWidth="1"/>
    <col min="12" max="16384" width="9" style="15"/>
  </cols>
  <sheetData>
    <row r="1" spans="2:11"/>
    <row r="2" spans="2:11">
      <c r="D2" s="16" t="s">
        <v>73</v>
      </c>
      <c r="E2" s="14" t="s">
        <v>74</v>
      </c>
      <c r="F2" s="14"/>
      <c r="G2" s="14"/>
      <c r="H2" s="14"/>
      <c r="I2" s="20"/>
    </row>
    <row r="3" spans="2:11"/>
    <row r="4" spans="2:11" ht="19.5" customHeight="1">
      <c r="B4" s="48" t="s">
        <v>75</v>
      </c>
      <c r="C4" s="12" t="s">
        <v>76</v>
      </c>
      <c r="D4" s="12"/>
      <c r="E4" s="12"/>
      <c r="F4" s="12" t="s">
        <v>77</v>
      </c>
      <c r="G4" s="12"/>
      <c r="H4" s="12"/>
      <c r="I4" s="7" t="s">
        <v>78</v>
      </c>
      <c r="J4" s="7"/>
      <c r="K4" s="7"/>
    </row>
    <row r="5" spans="2:11" ht="19.5" customHeight="1">
      <c r="B5" s="25" t="s">
        <v>79</v>
      </c>
      <c r="C5" s="6" t="s">
        <v>80</v>
      </c>
      <c r="D5" s="6"/>
      <c r="E5" s="6"/>
      <c r="F5" s="5" t="s">
        <v>81</v>
      </c>
      <c r="G5" s="5"/>
      <c r="H5" s="5"/>
      <c r="I5" s="11" t="s">
        <v>82</v>
      </c>
      <c r="J5" s="11"/>
      <c r="K5" s="11"/>
    </row>
    <row r="6" spans="2:11" ht="19.5" customHeight="1">
      <c r="B6" s="25"/>
      <c r="C6" s="50"/>
      <c r="D6" s="23"/>
      <c r="E6" s="23"/>
      <c r="F6" s="11" t="s">
        <v>83</v>
      </c>
      <c r="G6" s="11"/>
      <c r="H6" s="11"/>
      <c r="J6" s="25" t="s">
        <v>84</v>
      </c>
      <c r="K6" s="23"/>
    </row>
    <row r="7" spans="2:11" ht="19.5" customHeight="1">
      <c r="B7" s="25" t="s">
        <v>85</v>
      </c>
      <c r="C7" s="49" t="s">
        <v>86</v>
      </c>
      <c r="D7" s="51">
        <v>631</v>
      </c>
      <c r="E7" s="23" t="s">
        <v>87</v>
      </c>
      <c r="F7" s="23" t="s">
        <v>88</v>
      </c>
      <c r="G7" s="52">
        <v>56.5</v>
      </c>
      <c r="H7" s="23" t="s">
        <v>89</v>
      </c>
      <c r="I7" s="23" t="s">
        <v>90</v>
      </c>
      <c r="J7" s="51">
        <v>31</v>
      </c>
      <c r="K7" s="23" t="s">
        <v>91</v>
      </c>
    </row>
    <row r="8" spans="2:11" ht="19.5" customHeight="1">
      <c r="B8" s="25"/>
      <c r="C8" s="50"/>
      <c r="D8" s="23"/>
      <c r="E8" s="23"/>
      <c r="F8" s="23" t="s">
        <v>92</v>
      </c>
      <c r="G8" s="52">
        <v>466</v>
      </c>
      <c r="H8" s="23" t="s">
        <v>93</v>
      </c>
      <c r="I8" s="23" t="s">
        <v>94</v>
      </c>
      <c r="J8" s="52">
        <v>5</v>
      </c>
      <c r="K8" s="23" t="s">
        <v>95</v>
      </c>
    </row>
    <row r="9" spans="2:11" ht="19.5" customHeight="1">
      <c r="B9" s="32"/>
      <c r="C9" s="53"/>
      <c r="D9" s="33"/>
      <c r="E9" s="33"/>
      <c r="F9" s="33" t="s">
        <v>96</v>
      </c>
      <c r="G9" s="4" t="s">
        <v>97</v>
      </c>
      <c r="H9" s="4"/>
      <c r="I9" s="33"/>
      <c r="J9" s="33"/>
      <c r="K9" s="33"/>
    </row>
    <row r="10" spans="2:11" ht="19.5" customHeight="1">
      <c r="B10" s="48" t="s">
        <v>75</v>
      </c>
      <c r="C10" s="54"/>
      <c r="D10" s="55"/>
      <c r="E10" s="55"/>
      <c r="F10" s="55"/>
      <c r="G10" s="48" t="s">
        <v>98</v>
      </c>
      <c r="H10" s="55"/>
      <c r="I10" s="55"/>
      <c r="J10" s="55"/>
      <c r="K10" s="55"/>
    </row>
    <row r="11" spans="2:11" ht="19.5" customHeight="1">
      <c r="B11" s="16" t="s">
        <v>79</v>
      </c>
      <c r="C11" s="50"/>
      <c r="D11" s="25" t="s">
        <v>99</v>
      </c>
      <c r="E11" s="25"/>
      <c r="F11" s="16"/>
      <c r="G11" s="16" t="s">
        <v>100</v>
      </c>
      <c r="H11" s="16"/>
      <c r="I11" s="16"/>
      <c r="J11" s="16" t="s">
        <v>101</v>
      </c>
    </row>
    <row r="12" spans="2:11" ht="19.5" customHeight="1">
      <c r="B12" s="32" t="s">
        <v>85</v>
      </c>
      <c r="C12" s="56" t="s">
        <v>50</v>
      </c>
      <c r="D12" s="57">
        <v>7.99</v>
      </c>
      <c r="E12" s="33" t="s">
        <v>93</v>
      </c>
      <c r="F12" s="58" t="s">
        <v>50</v>
      </c>
      <c r="G12" s="57">
        <v>0.73</v>
      </c>
      <c r="H12" s="33" t="s">
        <v>93</v>
      </c>
      <c r="I12" s="58" t="s">
        <v>50</v>
      </c>
      <c r="J12" s="57">
        <v>0.14000000000000001</v>
      </c>
      <c r="K12" s="33" t="s">
        <v>93</v>
      </c>
    </row>
    <row r="13" spans="2:11" ht="18" customHeight="1">
      <c r="B13" s="15" t="s">
        <v>102</v>
      </c>
    </row>
  </sheetData>
  <mergeCells count="9">
    <mergeCell ref="F6:H6"/>
    <mergeCell ref="G9:H9"/>
    <mergeCell ref="E2:H2"/>
    <mergeCell ref="C4:E4"/>
    <mergeCell ref="F4:H4"/>
    <mergeCell ref="I4:K4"/>
    <mergeCell ref="C5:E5"/>
    <mergeCell ref="F5:H5"/>
    <mergeCell ref="I5:K5"/>
  </mergeCells>
  <phoneticPr fontId="13"/>
  <pageMargins left="0.75" right="0.75" top="1" bottom="1" header="0.511811023622047" footer="0.511811023622047"/>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L15"/>
  <sheetViews>
    <sheetView showGridLines="0" zoomScaleNormal="100" workbookViewId="0"/>
  </sheetViews>
  <sheetFormatPr defaultColWidth="9" defaultRowHeight="12.75" customHeight="1"/>
  <cols>
    <col min="1" max="1" width="4.75" style="15" customWidth="1"/>
    <col min="2" max="2" width="4.875" style="15" customWidth="1"/>
    <col min="3" max="3" width="4.375" style="15" customWidth="1"/>
    <col min="4" max="4" width="3" style="15" customWidth="1"/>
    <col min="5" max="5" width="9.125" style="15" customWidth="1"/>
    <col min="6" max="12" width="8.625" style="15" customWidth="1"/>
    <col min="13" max="13" width="2.875" style="15" customWidth="1"/>
    <col min="14" max="16384" width="9" style="15"/>
  </cols>
  <sheetData>
    <row r="2" spans="2:12">
      <c r="E2" s="15" t="s">
        <v>103</v>
      </c>
      <c r="F2" s="14" t="s">
        <v>104</v>
      </c>
      <c r="G2" s="14"/>
      <c r="H2" s="14"/>
      <c r="I2" s="14"/>
      <c r="J2" s="14"/>
    </row>
    <row r="3" spans="2:12" ht="19.5" customHeight="1">
      <c r="B3" s="15" t="s">
        <v>105</v>
      </c>
      <c r="K3" s="3" t="s">
        <v>106</v>
      </c>
      <c r="L3" s="3"/>
    </row>
    <row r="4" spans="2:12" ht="19.5" customHeight="1">
      <c r="B4" s="2" t="s">
        <v>107</v>
      </c>
      <c r="C4" s="2"/>
      <c r="D4" s="2"/>
      <c r="E4" s="22" t="s">
        <v>108</v>
      </c>
      <c r="F4" s="22" t="s">
        <v>109</v>
      </c>
      <c r="G4" s="22" t="s">
        <v>110</v>
      </c>
      <c r="H4" s="22" t="s">
        <v>111</v>
      </c>
      <c r="I4" s="22" t="s">
        <v>112</v>
      </c>
      <c r="J4" s="22" t="s">
        <v>113</v>
      </c>
      <c r="K4" s="22" t="s">
        <v>114</v>
      </c>
      <c r="L4" s="22" t="s">
        <v>115</v>
      </c>
    </row>
    <row r="5" spans="2:12" ht="19.5" customHeight="1">
      <c r="B5" s="23" t="s">
        <v>64</v>
      </c>
      <c r="C5" s="23">
        <v>29</v>
      </c>
      <c r="D5" s="23"/>
      <c r="E5" s="59">
        <v>973628</v>
      </c>
      <c r="F5" s="60">
        <v>236128</v>
      </c>
      <c r="G5" s="60">
        <v>50469</v>
      </c>
      <c r="H5" s="60">
        <v>227696</v>
      </c>
      <c r="I5" s="60">
        <v>581</v>
      </c>
      <c r="J5" s="60">
        <v>391097</v>
      </c>
      <c r="K5" s="60">
        <v>18772</v>
      </c>
      <c r="L5" s="60">
        <v>48884</v>
      </c>
    </row>
    <row r="6" spans="2:12" ht="19.5" customHeight="1">
      <c r="B6" s="23"/>
      <c r="C6" s="23">
        <v>30</v>
      </c>
      <c r="D6" s="23"/>
      <c r="E6" s="59">
        <v>989750</v>
      </c>
      <c r="F6" s="60">
        <v>233644</v>
      </c>
      <c r="G6" s="60">
        <v>50176</v>
      </c>
      <c r="H6" s="60">
        <v>228893</v>
      </c>
      <c r="I6" s="60">
        <v>567</v>
      </c>
      <c r="J6" s="60">
        <v>408442</v>
      </c>
      <c r="K6" s="60">
        <v>18718</v>
      </c>
      <c r="L6" s="60">
        <v>49309</v>
      </c>
    </row>
    <row r="7" spans="2:12" ht="19.5" customHeight="1">
      <c r="B7" s="23"/>
      <c r="C7" s="23">
        <v>31</v>
      </c>
      <c r="D7" s="23"/>
      <c r="E7" s="59">
        <v>994151</v>
      </c>
      <c r="F7" s="60">
        <v>231585</v>
      </c>
      <c r="G7" s="60">
        <v>50019</v>
      </c>
      <c r="H7" s="60">
        <v>230082</v>
      </c>
      <c r="I7" s="60">
        <v>567</v>
      </c>
      <c r="J7" s="60">
        <v>413136</v>
      </c>
      <c r="K7" s="60">
        <v>18605</v>
      </c>
      <c r="L7" s="60">
        <v>50157</v>
      </c>
    </row>
    <row r="8" spans="2:12" ht="19.5" customHeight="1">
      <c r="B8" s="23" t="s">
        <v>66</v>
      </c>
      <c r="C8" s="23">
        <v>2</v>
      </c>
      <c r="D8" s="23"/>
      <c r="E8" s="59">
        <v>996432</v>
      </c>
      <c r="F8" s="60">
        <v>229678</v>
      </c>
      <c r="G8" s="60">
        <v>49780</v>
      </c>
      <c r="H8" s="60">
        <v>231559</v>
      </c>
      <c r="I8" s="60">
        <v>567</v>
      </c>
      <c r="J8" s="60">
        <v>415606</v>
      </c>
      <c r="K8" s="60">
        <v>18576</v>
      </c>
      <c r="L8" s="60">
        <v>50665</v>
      </c>
    </row>
    <row r="9" spans="2:12" ht="19.5" customHeight="1">
      <c r="B9" s="23"/>
      <c r="C9" s="23">
        <v>3</v>
      </c>
      <c r="D9" s="23"/>
      <c r="E9" s="59">
        <v>1001582</v>
      </c>
      <c r="F9" s="60">
        <v>227698</v>
      </c>
      <c r="G9" s="60">
        <v>49510</v>
      </c>
      <c r="H9" s="60">
        <v>235232</v>
      </c>
      <c r="I9" s="60">
        <v>564</v>
      </c>
      <c r="J9" s="60">
        <v>421345</v>
      </c>
      <c r="K9" s="60">
        <v>18489</v>
      </c>
      <c r="L9" s="60">
        <v>48742</v>
      </c>
    </row>
    <row r="10" spans="2:12" ht="19.5" customHeight="1">
      <c r="B10" s="23"/>
      <c r="C10" s="23">
        <v>4</v>
      </c>
      <c r="D10" s="23"/>
      <c r="E10" s="59">
        <v>1008195</v>
      </c>
      <c r="F10" s="60">
        <v>225889</v>
      </c>
      <c r="G10" s="60">
        <v>49280</v>
      </c>
      <c r="H10" s="60">
        <v>236102</v>
      </c>
      <c r="I10" s="60">
        <v>564</v>
      </c>
      <c r="J10" s="60">
        <v>428439</v>
      </c>
      <c r="K10" s="60">
        <v>18262</v>
      </c>
      <c r="L10" s="60">
        <v>49657</v>
      </c>
    </row>
    <row r="11" spans="2:12" ht="19.5" customHeight="1">
      <c r="B11" s="23"/>
      <c r="C11" s="23">
        <v>5</v>
      </c>
      <c r="D11" s="23"/>
      <c r="E11" s="59">
        <v>1012789</v>
      </c>
      <c r="F11" s="60">
        <v>222215</v>
      </c>
      <c r="G11" s="60">
        <v>47050</v>
      </c>
      <c r="H11" s="60">
        <v>237252</v>
      </c>
      <c r="I11" s="60">
        <v>564</v>
      </c>
      <c r="J11" s="60">
        <v>437718</v>
      </c>
      <c r="K11" s="60">
        <v>17163</v>
      </c>
      <c r="L11" s="60">
        <v>50826</v>
      </c>
    </row>
    <row r="12" spans="2:12" s="45" customFormat="1" ht="19.5" customHeight="1">
      <c r="B12" s="40"/>
      <c r="C12" s="40">
        <v>6</v>
      </c>
      <c r="D12" s="40"/>
      <c r="E12" s="61">
        <v>1019300</v>
      </c>
      <c r="F12" s="62">
        <v>215718</v>
      </c>
      <c r="G12" s="62">
        <v>41754</v>
      </c>
      <c r="H12" s="62">
        <v>237964</v>
      </c>
      <c r="I12" s="62">
        <v>519</v>
      </c>
      <c r="J12" s="62">
        <v>455053</v>
      </c>
      <c r="K12" s="62">
        <v>14658</v>
      </c>
      <c r="L12" s="62">
        <v>53633</v>
      </c>
    </row>
    <row r="13" spans="2:12" ht="18" customHeight="1">
      <c r="B13" s="63" t="s">
        <v>116</v>
      </c>
      <c r="C13" s="63"/>
      <c r="D13" s="64"/>
      <c r="E13" s="64"/>
      <c r="F13" s="64"/>
      <c r="G13" s="64"/>
      <c r="H13" s="64"/>
      <c r="I13" s="64"/>
      <c r="J13" s="64"/>
      <c r="K13" s="64"/>
      <c r="L13" s="64"/>
    </row>
    <row r="14" spans="2:12">
      <c r="B14" s="65" t="s">
        <v>117</v>
      </c>
      <c r="C14" s="65"/>
      <c r="D14" s="66"/>
      <c r="E14" s="66"/>
      <c r="F14" s="66"/>
      <c r="G14" s="66"/>
      <c r="H14" s="66"/>
      <c r="I14" s="66"/>
      <c r="J14" s="66"/>
      <c r="K14" s="66"/>
      <c r="L14" s="66"/>
    </row>
    <row r="15" spans="2:12">
      <c r="B15" s="65" t="s">
        <v>118</v>
      </c>
      <c r="C15" s="65"/>
      <c r="D15" s="66"/>
      <c r="E15" s="66"/>
      <c r="F15" s="66"/>
      <c r="G15" s="66"/>
      <c r="H15" s="66"/>
      <c r="I15" s="66"/>
      <c r="J15" s="66"/>
      <c r="K15" s="66"/>
      <c r="L15" s="66"/>
    </row>
  </sheetData>
  <mergeCells count="3">
    <mergeCell ref="F2:J2"/>
    <mergeCell ref="K3:L3"/>
    <mergeCell ref="B4:D4"/>
  </mergeCells>
  <phoneticPr fontId="13"/>
  <pageMargins left="0.39374999999999999" right="0.39374999999999999" top="0.98402777777777795" bottom="0.98402777777777795" header="0.511811023622047" footer="0.511811023622047"/>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O31"/>
  <sheetViews>
    <sheetView showGridLines="0" zoomScaleNormal="100" workbookViewId="0"/>
  </sheetViews>
  <sheetFormatPr defaultColWidth="9" defaultRowHeight="12.75" customHeight="1"/>
  <cols>
    <col min="1" max="1" width="9" style="15"/>
    <col min="2" max="2" width="4.5" style="15" customWidth="1"/>
    <col min="3" max="3" width="4" style="15" customWidth="1"/>
    <col min="4" max="4" width="2.25" style="15" customWidth="1"/>
    <col min="5" max="16384" width="9" style="15"/>
  </cols>
  <sheetData>
    <row r="2" spans="1:15" ht="12.75" customHeight="1">
      <c r="E2" s="1" t="s">
        <v>119</v>
      </c>
      <c r="F2" s="1"/>
      <c r="G2" s="1"/>
      <c r="H2" s="1"/>
      <c r="I2" s="1"/>
      <c r="J2" s="1"/>
      <c r="K2" s="1"/>
      <c r="L2" s="1"/>
      <c r="M2" s="1"/>
      <c r="N2" s="1"/>
      <c r="O2" s="1"/>
    </row>
    <row r="3" spans="1:15" ht="13.5">
      <c r="A3" s="17"/>
      <c r="B3" s="17"/>
      <c r="C3" s="17"/>
      <c r="D3" s="17"/>
      <c r="E3" s="17"/>
      <c r="F3" s="17"/>
      <c r="G3" s="17"/>
      <c r="H3" s="17"/>
      <c r="I3" s="17"/>
      <c r="J3" s="17"/>
      <c r="K3" s="17"/>
      <c r="L3" s="17"/>
      <c r="M3" s="17"/>
      <c r="N3" s="17"/>
      <c r="O3" s="17"/>
    </row>
    <row r="4" spans="1:15" ht="22.5" customHeight="1">
      <c r="A4" s="17"/>
      <c r="B4" s="67"/>
      <c r="C4" s="67"/>
      <c r="D4" s="67"/>
      <c r="E4" s="127" t="s">
        <v>120</v>
      </c>
      <c r="F4" s="127"/>
      <c r="G4" s="127"/>
      <c r="H4" s="127" t="s">
        <v>121</v>
      </c>
      <c r="I4" s="127"/>
      <c r="J4" s="127"/>
      <c r="K4" s="128" t="s">
        <v>122</v>
      </c>
      <c r="L4" s="128"/>
      <c r="M4" s="128"/>
      <c r="N4" s="128"/>
      <c r="O4" s="129" t="s">
        <v>123</v>
      </c>
    </row>
    <row r="5" spans="1:15" ht="18" customHeight="1">
      <c r="A5" s="17"/>
      <c r="B5" s="130" t="s">
        <v>107</v>
      </c>
      <c r="C5" s="130"/>
      <c r="D5" s="130"/>
      <c r="E5" s="68" t="s">
        <v>124</v>
      </c>
      <c r="F5" s="131" t="s">
        <v>125</v>
      </c>
      <c r="G5" s="68" t="s">
        <v>126</v>
      </c>
      <c r="H5" s="127"/>
      <c r="I5" s="127"/>
      <c r="J5" s="127"/>
      <c r="K5" s="128"/>
      <c r="L5" s="128"/>
      <c r="M5" s="128"/>
      <c r="N5" s="128"/>
      <c r="O5" s="129"/>
    </row>
    <row r="6" spans="1:15" ht="18" customHeight="1">
      <c r="A6" s="17"/>
      <c r="B6" s="132" t="s">
        <v>127</v>
      </c>
      <c r="C6" s="132"/>
      <c r="D6" s="29"/>
      <c r="E6" s="28" t="s">
        <v>128</v>
      </c>
      <c r="F6" s="131"/>
      <c r="G6" s="28" t="s">
        <v>128</v>
      </c>
      <c r="H6" s="69" t="s">
        <v>124</v>
      </c>
      <c r="I6" s="69" t="s">
        <v>129</v>
      </c>
      <c r="J6" s="70" t="s">
        <v>130</v>
      </c>
      <c r="K6" s="69" t="s">
        <v>124</v>
      </c>
      <c r="L6" s="69" t="s">
        <v>129</v>
      </c>
      <c r="M6" s="69" t="s">
        <v>130</v>
      </c>
      <c r="N6" s="70" t="s">
        <v>131</v>
      </c>
      <c r="O6" s="129"/>
    </row>
    <row r="7" spans="1:15" ht="19.5" customHeight="1">
      <c r="A7" s="71"/>
      <c r="B7" s="23"/>
      <c r="C7" s="23"/>
      <c r="D7" s="72"/>
      <c r="E7" s="73" t="s">
        <v>132</v>
      </c>
      <c r="F7" s="74"/>
      <c r="G7" s="47" t="s">
        <v>132</v>
      </c>
      <c r="H7" s="75" t="s">
        <v>133</v>
      </c>
      <c r="I7" s="47" t="s">
        <v>133</v>
      </c>
      <c r="J7" s="47" t="s">
        <v>133</v>
      </c>
      <c r="K7" s="75" t="s">
        <v>134</v>
      </c>
      <c r="L7" s="47" t="s">
        <v>133</v>
      </c>
      <c r="M7" s="47" t="s">
        <v>133</v>
      </c>
      <c r="N7" s="47"/>
      <c r="O7" s="76" t="s">
        <v>135</v>
      </c>
    </row>
    <row r="8" spans="1:15" ht="18" customHeight="1">
      <c r="B8" s="23" t="s">
        <v>64</v>
      </c>
      <c r="C8" s="23">
        <v>30</v>
      </c>
      <c r="D8" s="23"/>
      <c r="E8" s="77">
        <v>2.5</v>
      </c>
      <c r="F8" s="74"/>
      <c r="G8" s="78">
        <v>32.299999999999997</v>
      </c>
      <c r="H8" s="52">
        <v>15.9</v>
      </c>
      <c r="I8" s="52">
        <v>37.299999999999997</v>
      </c>
      <c r="J8" s="79">
        <v>-5.9</v>
      </c>
      <c r="K8" s="51">
        <v>78.3</v>
      </c>
      <c r="L8" s="51">
        <v>99.1</v>
      </c>
      <c r="M8" s="51">
        <v>12.7</v>
      </c>
      <c r="N8" s="51">
        <v>78.099999999999994</v>
      </c>
      <c r="O8" s="80">
        <v>1635</v>
      </c>
    </row>
    <row r="9" spans="1:15" ht="18" customHeight="1">
      <c r="B9" s="23" t="s">
        <v>66</v>
      </c>
      <c r="C9" s="47" t="s">
        <v>136</v>
      </c>
      <c r="D9" s="23"/>
      <c r="E9" s="77">
        <v>2.5</v>
      </c>
      <c r="F9" s="81"/>
      <c r="G9" s="79">
        <v>27.8</v>
      </c>
      <c r="H9" s="52">
        <v>16.3</v>
      </c>
      <c r="I9" s="52">
        <v>36.200000000000003</v>
      </c>
      <c r="J9" s="79">
        <v>-1.6</v>
      </c>
      <c r="K9" s="52">
        <v>78.3</v>
      </c>
      <c r="L9" s="52">
        <v>99.9</v>
      </c>
      <c r="M9" s="52">
        <v>13.3</v>
      </c>
      <c r="N9" s="52">
        <v>78</v>
      </c>
      <c r="O9" s="77">
        <v>1362.5</v>
      </c>
    </row>
    <row r="10" spans="1:15" ht="18" customHeight="1">
      <c r="B10" s="23"/>
      <c r="C10" s="47">
        <v>2</v>
      </c>
      <c r="D10" s="23"/>
      <c r="E10" s="77">
        <v>2.5</v>
      </c>
      <c r="F10" s="81"/>
      <c r="G10" s="79">
        <v>31.2</v>
      </c>
      <c r="H10" s="52">
        <v>16.100000000000001</v>
      </c>
      <c r="I10" s="52">
        <v>37.4</v>
      </c>
      <c r="J10" s="79">
        <v>-2.2999999999999998</v>
      </c>
      <c r="K10" s="52">
        <v>77.7</v>
      </c>
      <c r="L10" s="52">
        <v>98.3</v>
      </c>
      <c r="M10" s="52">
        <v>14.9</v>
      </c>
      <c r="N10" s="52">
        <v>77.5</v>
      </c>
      <c r="O10" s="77">
        <v>1919</v>
      </c>
    </row>
    <row r="11" spans="1:15" ht="18" customHeight="1">
      <c r="B11" s="23"/>
      <c r="C11" s="47">
        <v>3</v>
      </c>
      <c r="D11" s="23"/>
      <c r="E11" s="77">
        <v>2.4</v>
      </c>
      <c r="F11" s="81"/>
      <c r="G11" s="79">
        <v>22.8</v>
      </c>
      <c r="H11" s="52">
        <v>16.3</v>
      </c>
      <c r="I11" s="52">
        <v>35.700000000000003</v>
      </c>
      <c r="J11" s="79">
        <v>-6.3</v>
      </c>
      <c r="K11" s="52">
        <v>77.7</v>
      </c>
      <c r="L11" s="52">
        <v>98.6</v>
      </c>
      <c r="M11" s="52">
        <v>12.2</v>
      </c>
      <c r="N11" s="52">
        <v>77.599999999999994</v>
      </c>
      <c r="O11" s="77">
        <v>1904.5</v>
      </c>
    </row>
    <row r="12" spans="1:15" ht="18" customHeight="1">
      <c r="B12" s="23"/>
      <c r="C12" s="47">
        <v>4</v>
      </c>
      <c r="D12" s="23"/>
      <c r="E12" s="77">
        <v>2.5</v>
      </c>
      <c r="F12" s="81"/>
      <c r="G12" s="79">
        <v>26.7</v>
      </c>
      <c r="H12" s="52">
        <v>16.2</v>
      </c>
      <c r="I12" s="52">
        <v>35.5</v>
      </c>
      <c r="J12" s="79">
        <v>-3.1</v>
      </c>
      <c r="K12" s="52">
        <v>76.599999999999994</v>
      </c>
      <c r="L12" s="52">
        <v>98.8</v>
      </c>
      <c r="M12" s="52">
        <v>11.6</v>
      </c>
      <c r="N12" s="52">
        <v>76.400000000000006</v>
      </c>
      <c r="O12" s="77">
        <v>1198</v>
      </c>
    </row>
    <row r="13" spans="1:15" ht="18" customHeight="1">
      <c r="A13" s="17"/>
      <c r="B13" s="23"/>
      <c r="C13" s="23">
        <v>5</v>
      </c>
      <c r="D13" s="23"/>
      <c r="E13" s="77">
        <v>2.4</v>
      </c>
      <c r="F13" s="82"/>
      <c r="G13" s="52">
        <v>24.1</v>
      </c>
      <c r="H13" s="77">
        <v>16.600000000000001</v>
      </c>
      <c r="I13" s="52">
        <v>36.6</v>
      </c>
      <c r="J13" s="52">
        <v>-5.6</v>
      </c>
      <c r="K13" s="77">
        <v>78.5</v>
      </c>
      <c r="L13" s="52">
        <v>98.6</v>
      </c>
      <c r="M13" s="52">
        <v>15.8</v>
      </c>
      <c r="N13" s="52">
        <v>78.3</v>
      </c>
      <c r="O13" s="77">
        <v>1638</v>
      </c>
    </row>
    <row r="14" spans="1:15" ht="18" customHeight="1">
      <c r="A14" s="17"/>
      <c r="B14" s="23"/>
      <c r="C14" s="23">
        <v>6</v>
      </c>
      <c r="D14" s="23"/>
      <c r="E14" s="77">
        <v>2.4</v>
      </c>
      <c r="F14" s="74" t="s">
        <v>137</v>
      </c>
      <c r="G14" s="52">
        <v>23</v>
      </c>
      <c r="H14" s="77">
        <v>17.3</v>
      </c>
      <c r="I14" s="52">
        <v>37.1</v>
      </c>
      <c r="J14" s="52">
        <v>-2.7</v>
      </c>
      <c r="K14" s="77">
        <v>79.400000000000006</v>
      </c>
      <c r="L14" s="52">
        <v>98.8</v>
      </c>
      <c r="M14" s="52">
        <v>10.5</v>
      </c>
      <c r="N14" s="52">
        <v>79.3</v>
      </c>
      <c r="O14" s="77">
        <v>2119</v>
      </c>
    </row>
    <row r="15" spans="1:15" ht="18" customHeight="1">
      <c r="A15" s="17"/>
      <c r="B15" s="23"/>
      <c r="C15" s="23">
        <v>7</v>
      </c>
      <c r="D15" s="23"/>
      <c r="E15" s="133" t="s">
        <v>138</v>
      </c>
      <c r="F15" s="133"/>
      <c r="G15" s="133"/>
      <c r="H15" s="133"/>
      <c r="I15" s="133"/>
      <c r="J15" s="133"/>
      <c r="K15" s="133"/>
      <c r="L15" s="133"/>
      <c r="M15" s="133"/>
      <c r="N15" s="133"/>
      <c r="O15" s="133"/>
    </row>
    <row r="16" spans="1:15" ht="18" customHeight="1">
      <c r="A16" s="17"/>
      <c r="B16" s="23"/>
      <c r="C16" s="23"/>
      <c r="D16" s="23"/>
      <c r="E16" s="77"/>
      <c r="F16" s="82"/>
      <c r="G16" s="84"/>
      <c r="H16" s="77"/>
      <c r="I16" s="52"/>
      <c r="J16" s="52"/>
      <c r="K16" s="77"/>
      <c r="L16" s="52"/>
      <c r="M16" s="52"/>
      <c r="N16" s="52"/>
      <c r="O16" s="80"/>
    </row>
    <row r="17" spans="1:15" ht="18" customHeight="1">
      <c r="A17" s="17"/>
      <c r="B17" s="47" t="s">
        <v>139</v>
      </c>
      <c r="C17" s="23">
        <v>1</v>
      </c>
      <c r="D17" s="23" t="s">
        <v>127</v>
      </c>
      <c r="E17" s="83" t="s">
        <v>140</v>
      </c>
      <c r="F17" s="85" t="s">
        <v>140</v>
      </c>
      <c r="G17" s="85" t="s">
        <v>140</v>
      </c>
      <c r="H17" s="83" t="s">
        <v>140</v>
      </c>
      <c r="I17" s="85" t="s">
        <v>140</v>
      </c>
      <c r="J17" s="85" t="s">
        <v>140</v>
      </c>
      <c r="K17" s="83" t="s">
        <v>140</v>
      </c>
      <c r="L17" s="85" t="s">
        <v>140</v>
      </c>
      <c r="M17" s="85" t="s">
        <v>140</v>
      </c>
      <c r="N17" s="85" t="s">
        <v>140</v>
      </c>
      <c r="O17" s="83" t="s">
        <v>140</v>
      </c>
    </row>
    <row r="18" spans="1:15" ht="18" customHeight="1">
      <c r="A18" s="17"/>
      <c r="B18" s="23"/>
      <c r="C18" s="23">
        <v>2</v>
      </c>
      <c r="D18" s="23"/>
      <c r="E18" s="83" t="s">
        <v>140</v>
      </c>
      <c r="F18" s="85" t="s">
        <v>140</v>
      </c>
      <c r="G18" s="85" t="s">
        <v>140</v>
      </c>
      <c r="H18" s="83" t="s">
        <v>140</v>
      </c>
      <c r="I18" s="85" t="s">
        <v>140</v>
      </c>
      <c r="J18" s="85" t="s">
        <v>140</v>
      </c>
      <c r="K18" s="83" t="s">
        <v>140</v>
      </c>
      <c r="L18" s="85" t="s">
        <v>140</v>
      </c>
      <c r="M18" s="85" t="s">
        <v>140</v>
      </c>
      <c r="N18" s="85" t="s">
        <v>140</v>
      </c>
      <c r="O18" s="83" t="s">
        <v>140</v>
      </c>
    </row>
    <row r="19" spans="1:15" ht="18" customHeight="1">
      <c r="A19" s="17"/>
      <c r="B19" s="23"/>
      <c r="C19" s="23">
        <v>3</v>
      </c>
      <c r="D19" s="23"/>
      <c r="E19" s="83" t="s">
        <v>140</v>
      </c>
      <c r="F19" s="85" t="s">
        <v>140</v>
      </c>
      <c r="G19" s="85" t="s">
        <v>140</v>
      </c>
      <c r="H19" s="83" t="s">
        <v>140</v>
      </c>
      <c r="I19" s="85" t="s">
        <v>140</v>
      </c>
      <c r="J19" s="85" t="s">
        <v>140</v>
      </c>
      <c r="K19" s="83" t="s">
        <v>140</v>
      </c>
      <c r="L19" s="85" t="s">
        <v>140</v>
      </c>
      <c r="M19" s="85" t="s">
        <v>140</v>
      </c>
      <c r="N19" s="85" t="s">
        <v>140</v>
      </c>
      <c r="O19" s="83" t="s">
        <v>140</v>
      </c>
    </row>
    <row r="20" spans="1:15" ht="18" customHeight="1">
      <c r="A20" s="17"/>
      <c r="B20" s="23"/>
      <c r="C20" s="23">
        <v>4</v>
      </c>
      <c r="D20" s="23"/>
      <c r="E20" s="83" t="s">
        <v>140</v>
      </c>
      <c r="F20" s="85" t="s">
        <v>140</v>
      </c>
      <c r="G20" s="85" t="s">
        <v>140</v>
      </c>
      <c r="H20" s="83" t="s">
        <v>140</v>
      </c>
      <c r="I20" s="85" t="s">
        <v>140</v>
      </c>
      <c r="J20" s="85" t="s">
        <v>140</v>
      </c>
      <c r="K20" s="83" t="s">
        <v>140</v>
      </c>
      <c r="L20" s="85" t="s">
        <v>140</v>
      </c>
      <c r="M20" s="85" t="s">
        <v>140</v>
      </c>
      <c r="N20" s="85" t="s">
        <v>140</v>
      </c>
      <c r="O20" s="83" t="s">
        <v>140</v>
      </c>
    </row>
    <row r="21" spans="1:15" ht="18" customHeight="1">
      <c r="A21" s="17"/>
      <c r="B21" s="47"/>
      <c r="C21" s="23">
        <v>5</v>
      </c>
      <c r="D21" s="23"/>
      <c r="E21" s="83" t="s">
        <v>140</v>
      </c>
      <c r="F21" s="85" t="s">
        <v>140</v>
      </c>
      <c r="G21" s="85" t="s">
        <v>140</v>
      </c>
      <c r="H21" s="83" t="s">
        <v>140</v>
      </c>
      <c r="I21" s="85" t="s">
        <v>140</v>
      </c>
      <c r="J21" s="85" t="s">
        <v>140</v>
      </c>
      <c r="K21" s="83" t="s">
        <v>140</v>
      </c>
      <c r="L21" s="85" t="s">
        <v>140</v>
      </c>
      <c r="M21" s="85" t="s">
        <v>140</v>
      </c>
      <c r="N21" s="85" t="s">
        <v>140</v>
      </c>
      <c r="O21" s="83" t="s">
        <v>140</v>
      </c>
    </row>
    <row r="22" spans="1:15" ht="18" customHeight="1">
      <c r="A22" s="17"/>
      <c r="B22" s="23"/>
      <c r="C22" s="23">
        <v>6</v>
      </c>
      <c r="D22" s="23"/>
      <c r="E22" s="83" t="s">
        <v>140</v>
      </c>
      <c r="F22" s="85" t="s">
        <v>140</v>
      </c>
      <c r="G22" s="85" t="s">
        <v>140</v>
      </c>
      <c r="H22" s="83" t="s">
        <v>140</v>
      </c>
      <c r="I22" s="85" t="s">
        <v>140</v>
      </c>
      <c r="J22" s="85" t="s">
        <v>140</v>
      </c>
      <c r="K22" s="83" t="s">
        <v>140</v>
      </c>
      <c r="L22" s="85" t="s">
        <v>140</v>
      </c>
      <c r="M22" s="85" t="s">
        <v>140</v>
      </c>
      <c r="N22" s="85" t="s">
        <v>140</v>
      </c>
      <c r="O22" s="83" t="s">
        <v>140</v>
      </c>
    </row>
    <row r="23" spans="1:15" ht="18" customHeight="1">
      <c r="A23" s="17"/>
      <c r="B23" s="23"/>
      <c r="C23" s="23">
        <v>7</v>
      </c>
      <c r="D23" s="23"/>
      <c r="E23" s="83" t="s">
        <v>140</v>
      </c>
      <c r="F23" s="85" t="s">
        <v>140</v>
      </c>
      <c r="G23" s="85" t="s">
        <v>140</v>
      </c>
      <c r="H23" s="83" t="s">
        <v>140</v>
      </c>
      <c r="I23" s="85" t="s">
        <v>140</v>
      </c>
      <c r="J23" s="85" t="s">
        <v>140</v>
      </c>
      <c r="K23" s="83" t="s">
        <v>140</v>
      </c>
      <c r="L23" s="85" t="s">
        <v>140</v>
      </c>
      <c r="M23" s="85" t="s">
        <v>140</v>
      </c>
      <c r="N23" s="85" t="s">
        <v>140</v>
      </c>
      <c r="O23" s="83" t="s">
        <v>140</v>
      </c>
    </row>
    <row r="24" spans="1:15" ht="18" customHeight="1">
      <c r="A24" s="17"/>
      <c r="B24" s="23"/>
      <c r="C24" s="23">
        <v>8</v>
      </c>
      <c r="D24" s="23"/>
      <c r="E24" s="83" t="s">
        <v>140</v>
      </c>
      <c r="F24" s="85" t="s">
        <v>140</v>
      </c>
      <c r="G24" s="85" t="s">
        <v>140</v>
      </c>
      <c r="H24" s="83" t="s">
        <v>140</v>
      </c>
      <c r="I24" s="85" t="s">
        <v>140</v>
      </c>
      <c r="J24" s="85" t="s">
        <v>140</v>
      </c>
      <c r="K24" s="83" t="s">
        <v>140</v>
      </c>
      <c r="L24" s="85" t="s">
        <v>140</v>
      </c>
      <c r="M24" s="85" t="s">
        <v>140</v>
      </c>
      <c r="N24" s="85" t="s">
        <v>140</v>
      </c>
      <c r="O24" s="83" t="s">
        <v>140</v>
      </c>
    </row>
    <row r="25" spans="1:15" ht="18" customHeight="1">
      <c r="A25" s="17"/>
      <c r="B25" s="23"/>
      <c r="C25" s="23">
        <v>9</v>
      </c>
      <c r="D25" s="23"/>
      <c r="E25" s="83" t="s">
        <v>140</v>
      </c>
      <c r="F25" s="85" t="s">
        <v>140</v>
      </c>
      <c r="G25" s="85" t="s">
        <v>140</v>
      </c>
      <c r="H25" s="83" t="s">
        <v>140</v>
      </c>
      <c r="I25" s="85" t="s">
        <v>140</v>
      </c>
      <c r="J25" s="85" t="s">
        <v>140</v>
      </c>
      <c r="K25" s="83" t="s">
        <v>140</v>
      </c>
      <c r="L25" s="85" t="s">
        <v>140</v>
      </c>
      <c r="M25" s="85" t="s">
        <v>140</v>
      </c>
      <c r="N25" s="85" t="s">
        <v>140</v>
      </c>
      <c r="O25" s="83" t="s">
        <v>140</v>
      </c>
    </row>
    <row r="26" spans="1:15" ht="13.5">
      <c r="A26" s="17"/>
      <c r="B26" s="23"/>
      <c r="C26" s="23">
        <v>10</v>
      </c>
      <c r="D26" s="23"/>
      <c r="E26" s="77">
        <v>2.2999999999999998</v>
      </c>
      <c r="F26" s="74" t="s">
        <v>141</v>
      </c>
      <c r="G26" s="52">
        <v>12.6</v>
      </c>
      <c r="H26" s="77">
        <v>20.6</v>
      </c>
      <c r="I26" s="52">
        <v>31.2</v>
      </c>
      <c r="J26" s="52">
        <v>7</v>
      </c>
      <c r="K26" s="77">
        <v>74.599999999999994</v>
      </c>
      <c r="L26" s="74">
        <v>99.1</v>
      </c>
      <c r="M26" s="74">
        <v>32.200000000000003</v>
      </c>
      <c r="N26" s="74">
        <v>74.3</v>
      </c>
      <c r="O26" s="86">
        <v>75</v>
      </c>
    </row>
    <row r="27" spans="1:15" ht="13.5">
      <c r="A27" s="17"/>
      <c r="B27" s="23"/>
      <c r="C27" s="23">
        <v>11</v>
      </c>
      <c r="D27" s="23"/>
      <c r="E27" s="77">
        <v>2.8</v>
      </c>
      <c r="F27" s="74" t="s">
        <v>142</v>
      </c>
      <c r="G27" s="52">
        <v>18.399999999999999</v>
      </c>
      <c r="H27" s="77">
        <v>12.4</v>
      </c>
      <c r="I27" s="52">
        <v>22</v>
      </c>
      <c r="J27" s="52">
        <v>1.9</v>
      </c>
      <c r="K27" s="77">
        <v>71.3</v>
      </c>
      <c r="L27" s="74">
        <v>98.6</v>
      </c>
      <c r="M27" s="74">
        <v>33</v>
      </c>
      <c r="N27" s="74">
        <v>71.5</v>
      </c>
      <c r="O27" s="86">
        <v>22.5</v>
      </c>
    </row>
    <row r="28" spans="1:15">
      <c r="B28" s="33"/>
      <c r="C28" s="33">
        <v>12</v>
      </c>
      <c r="D28" s="33"/>
      <c r="E28" s="87">
        <v>2.7</v>
      </c>
      <c r="F28" s="88" t="s">
        <v>141</v>
      </c>
      <c r="G28" s="89">
        <v>16.8</v>
      </c>
      <c r="H28" s="87">
        <v>8</v>
      </c>
      <c r="I28" s="90">
        <v>19.7</v>
      </c>
      <c r="J28" s="90">
        <v>-1.5</v>
      </c>
      <c r="K28" s="87">
        <v>71.400000000000006</v>
      </c>
      <c r="L28" s="88">
        <v>97.2</v>
      </c>
      <c r="M28" s="88">
        <v>32.9</v>
      </c>
      <c r="N28" s="88">
        <v>71.599999999999994</v>
      </c>
      <c r="O28" s="91">
        <v>26.5</v>
      </c>
    </row>
    <row r="29" spans="1:15">
      <c r="B29" s="15" t="s">
        <v>143</v>
      </c>
      <c r="F29" s="92"/>
      <c r="O29" s="93"/>
    </row>
    <row r="30" spans="1:15"/>
    <row r="31" spans="1:15">
      <c r="B31" s="15" t="s">
        <v>144</v>
      </c>
    </row>
  </sheetData>
  <mergeCells count="9">
    <mergeCell ref="B5:D5"/>
    <mergeCell ref="F5:F6"/>
    <mergeCell ref="B6:C6"/>
    <mergeCell ref="E15:O15"/>
    <mergeCell ref="E2:O2"/>
    <mergeCell ref="E4:G4"/>
    <mergeCell ref="H4:J5"/>
    <mergeCell ref="K4:N5"/>
    <mergeCell ref="O4:O6"/>
  </mergeCells>
  <phoneticPr fontId="13"/>
  <pageMargins left="0.75" right="0.75" top="1" bottom="1" header="0.511811023622047" footer="0.511811023622047"/>
  <pageSetup paperSize="9" scale="74"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2:Y60"/>
  <sheetViews>
    <sheetView showGridLines="0" zoomScale="98" zoomScaleNormal="98" workbookViewId="0">
      <selection activeCell="L21" sqref="L21"/>
    </sheetView>
  </sheetViews>
  <sheetFormatPr defaultColWidth="9" defaultRowHeight="12.75" customHeight="1"/>
  <cols>
    <col min="1" max="1" width="3" style="15" customWidth="1"/>
    <col min="2" max="2" width="4.625" style="15" customWidth="1"/>
    <col min="3" max="3" width="2" style="15" customWidth="1"/>
    <col min="4" max="4" width="3.5" style="15" customWidth="1"/>
    <col min="5" max="5" width="20.625" style="15" customWidth="1"/>
    <col min="6" max="6" width="9" style="15"/>
    <col min="7" max="7" width="8.5" style="15" customWidth="1"/>
    <col min="8" max="8" width="9" style="15"/>
    <col min="9" max="9" width="6.625" style="15" customWidth="1"/>
    <col min="10" max="10" width="2" style="15" customWidth="1"/>
    <col min="11" max="11" width="4.75" style="15" customWidth="1"/>
    <col min="12" max="12" width="14.125" style="16" customWidth="1"/>
    <col min="13" max="13" width="7" style="15" customWidth="1"/>
    <col min="14" max="14" width="3" style="15" customWidth="1"/>
    <col min="15" max="15" width="1.125" style="34" customWidth="1"/>
    <col min="16" max="16" width="41.625" style="15" customWidth="1"/>
    <col min="17" max="17" width="3.125" style="15" customWidth="1"/>
    <col min="18" max="18" width="3.625" style="15" customWidth="1"/>
    <col min="19" max="19" width="2.125" style="15" customWidth="1"/>
    <col min="20" max="20" width="4.75" style="15" customWidth="1"/>
    <col min="21" max="21" width="9.875" style="15" customWidth="1"/>
    <col min="22" max="22" width="4.625" style="15" customWidth="1"/>
    <col min="23" max="23" width="5" style="15" customWidth="1"/>
    <col min="24" max="24" width="2.875" style="15" customWidth="1"/>
    <col min="25" max="25" width="15.125" style="15" customWidth="1"/>
    <col min="26" max="26" width="2.375" style="15" customWidth="1"/>
    <col min="27" max="27" width="3.125" style="15" customWidth="1"/>
    <col min="28" max="16384" width="9" style="15"/>
  </cols>
  <sheetData>
    <row r="2" spans="2:25">
      <c r="H2" s="14" t="s">
        <v>145</v>
      </c>
      <c r="I2" s="14"/>
      <c r="J2" s="14"/>
      <c r="K2" s="14"/>
      <c r="L2" s="14"/>
      <c r="M2" s="14"/>
      <c r="N2" s="14"/>
      <c r="O2" s="14"/>
      <c r="P2" s="14"/>
    </row>
    <row r="3" spans="2:25" ht="12.75" customHeight="1">
      <c r="U3" s="3" t="s">
        <v>146</v>
      </c>
      <c r="V3" s="3"/>
      <c r="W3" s="3"/>
      <c r="X3" s="3"/>
      <c r="Y3" s="3"/>
    </row>
    <row r="4" spans="2:25" ht="14.25" customHeight="1">
      <c r="B4" s="134" t="s">
        <v>147</v>
      </c>
      <c r="C4" s="134"/>
      <c r="D4" s="134"/>
      <c r="E4" s="135" t="s">
        <v>148</v>
      </c>
      <c r="F4" s="135"/>
      <c r="G4" s="136" t="s">
        <v>149</v>
      </c>
      <c r="H4" s="135" t="s">
        <v>150</v>
      </c>
      <c r="I4" s="137" t="s">
        <v>151</v>
      </c>
      <c r="J4" s="137"/>
      <c r="K4" s="137"/>
      <c r="L4" s="137" t="s">
        <v>152</v>
      </c>
      <c r="M4" s="137"/>
      <c r="N4" s="137"/>
      <c r="O4" s="94"/>
      <c r="P4" s="95"/>
      <c r="Q4" s="135" t="s">
        <v>153</v>
      </c>
      <c r="R4" s="135"/>
      <c r="S4" s="135"/>
      <c r="T4" s="135"/>
      <c r="U4" s="136" t="s">
        <v>154</v>
      </c>
      <c r="V4" s="138" t="s">
        <v>155</v>
      </c>
      <c r="W4" s="138"/>
      <c r="X4" s="138"/>
      <c r="Y4" s="139" t="s">
        <v>156</v>
      </c>
    </row>
    <row r="5" spans="2:25" ht="14.25" customHeight="1">
      <c r="B5" s="134"/>
      <c r="C5" s="134"/>
      <c r="D5" s="134"/>
      <c r="E5" s="135"/>
      <c r="F5" s="135"/>
      <c r="G5" s="136"/>
      <c r="H5" s="135"/>
      <c r="I5" s="137"/>
      <c r="J5" s="137"/>
      <c r="K5" s="137"/>
      <c r="L5" s="137"/>
      <c r="M5" s="137"/>
      <c r="N5" s="137"/>
      <c r="O5" s="140" t="s">
        <v>157</v>
      </c>
      <c r="P5" s="140"/>
      <c r="Q5" s="135"/>
      <c r="R5" s="135"/>
      <c r="S5" s="135"/>
      <c r="T5" s="135"/>
      <c r="U5" s="136"/>
      <c r="V5" s="138"/>
      <c r="W5" s="138"/>
      <c r="X5" s="138"/>
      <c r="Y5" s="139"/>
    </row>
    <row r="6" spans="2:25" ht="14.25" customHeight="1">
      <c r="B6" s="134"/>
      <c r="C6" s="134"/>
      <c r="D6" s="134"/>
      <c r="E6" s="135"/>
      <c r="F6" s="135"/>
      <c r="G6" s="136"/>
      <c r="H6" s="135"/>
      <c r="I6" s="137"/>
      <c r="J6" s="137"/>
      <c r="K6" s="137"/>
      <c r="L6" s="137"/>
      <c r="M6" s="137"/>
      <c r="N6" s="137"/>
      <c r="O6" s="96"/>
      <c r="P6" s="97"/>
      <c r="Q6" s="135"/>
      <c r="R6" s="135"/>
      <c r="S6" s="135"/>
      <c r="T6" s="135"/>
      <c r="U6" s="136"/>
      <c r="V6" s="138"/>
      <c r="W6" s="138"/>
      <c r="X6" s="138"/>
      <c r="Y6" s="139"/>
    </row>
    <row r="7" spans="2:25">
      <c r="B7" s="23"/>
      <c r="C7" s="23"/>
      <c r="D7" s="23"/>
      <c r="E7" s="50"/>
      <c r="F7" s="23"/>
      <c r="G7" s="47" t="s">
        <v>158</v>
      </c>
      <c r="H7" s="47" t="s">
        <v>159</v>
      </c>
      <c r="I7" s="47" t="s">
        <v>160</v>
      </c>
      <c r="J7" s="23" t="s">
        <v>161</v>
      </c>
      <c r="K7" s="39" t="s">
        <v>162</v>
      </c>
      <c r="L7" s="25"/>
      <c r="M7" s="23"/>
      <c r="N7" s="23"/>
      <c r="O7" s="47"/>
      <c r="P7" s="23"/>
      <c r="Q7" s="98"/>
      <c r="R7" s="98"/>
      <c r="S7" s="98"/>
      <c r="T7" s="98"/>
      <c r="U7" s="23"/>
      <c r="V7" s="23"/>
      <c r="W7" s="23"/>
      <c r="X7" s="23"/>
      <c r="Y7" s="23"/>
    </row>
    <row r="8" spans="2:25" ht="12.75" customHeight="1">
      <c r="B8" s="23" t="s">
        <v>163</v>
      </c>
      <c r="C8" s="23"/>
      <c r="D8" s="23"/>
      <c r="E8" s="50" t="s">
        <v>164</v>
      </c>
      <c r="F8" s="23"/>
      <c r="G8" s="23"/>
      <c r="H8" s="23"/>
      <c r="I8" s="23"/>
      <c r="K8" s="23"/>
      <c r="L8" s="25"/>
      <c r="M8" s="23"/>
      <c r="N8" s="23"/>
      <c r="O8" s="47"/>
      <c r="P8" s="23"/>
      <c r="Q8" s="98"/>
      <c r="R8" s="98"/>
      <c r="S8" s="98"/>
      <c r="T8" s="98"/>
      <c r="U8" s="23"/>
      <c r="V8" s="23"/>
      <c r="W8" s="23"/>
      <c r="X8" s="23"/>
      <c r="Y8" s="23"/>
    </row>
    <row r="9" spans="2:25" ht="14.25" customHeight="1">
      <c r="B9" s="23"/>
      <c r="C9" s="23" t="s">
        <v>140</v>
      </c>
      <c r="D9" s="23">
        <v>1</v>
      </c>
      <c r="E9" s="50" t="s">
        <v>165</v>
      </c>
      <c r="F9" s="47"/>
      <c r="G9" s="99">
        <v>10000</v>
      </c>
      <c r="H9" s="100">
        <v>540</v>
      </c>
      <c r="I9" s="47" t="s">
        <v>166</v>
      </c>
      <c r="J9" s="23" t="s">
        <v>161</v>
      </c>
      <c r="K9" s="23">
        <v>1.5</v>
      </c>
      <c r="L9" s="25" t="s">
        <v>167</v>
      </c>
      <c r="M9" s="23"/>
      <c r="N9" s="47" t="s">
        <v>168</v>
      </c>
      <c r="O9" s="47"/>
      <c r="P9" s="23" t="s">
        <v>169</v>
      </c>
      <c r="Q9" s="98" t="s">
        <v>170</v>
      </c>
      <c r="R9" s="98">
        <v>4</v>
      </c>
      <c r="S9" s="98" t="s">
        <v>95</v>
      </c>
      <c r="T9" s="98" t="s">
        <v>171</v>
      </c>
      <c r="U9" s="101" t="s">
        <v>172</v>
      </c>
      <c r="V9" s="23" t="s">
        <v>173</v>
      </c>
      <c r="W9" s="23">
        <v>2.4</v>
      </c>
      <c r="X9" s="23" t="str">
        <f t="shared" ref="X9:X26" si="0">IF(W9&gt;100,"m","km")</f>
        <v>km</v>
      </c>
      <c r="Y9" s="23" t="s">
        <v>174</v>
      </c>
    </row>
    <row r="10" spans="2:25" ht="14.25" customHeight="1">
      <c r="B10" s="47" t="s">
        <v>175</v>
      </c>
      <c r="C10" s="23" t="s">
        <v>140</v>
      </c>
      <c r="D10" s="23">
        <v>2</v>
      </c>
      <c r="E10" s="50" t="s">
        <v>176</v>
      </c>
      <c r="F10" s="47" t="s">
        <v>177</v>
      </c>
      <c r="G10" s="99">
        <v>45300</v>
      </c>
      <c r="H10" s="100">
        <v>192</v>
      </c>
      <c r="I10" s="23">
        <v>1</v>
      </c>
      <c r="J10" s="23" t="s">
        <v>161</v>
      </c>
      <c r="K10" s="23">
        <v>1</v>
      </c>
      <c r="L10" s="25" t="s">
        <v>167</v>
      </c>
      <c r="M10" s="23"/>
      <c r="N10" s="47" t="s">
        <v>178</v>
      </c>
      <c r="O10" s="47"/>
      <c r="P10" s="23" t="s">
        <v>179</v>
      </c>
      <c r="Q10" s="98" t="s">
        <v>180</v>
      </c>
      <c r="R10" s="98">
        <v>6</v>
      </c>
      <c r="S10" s="98" t="s">
        <v>95</v>
      </c>
      <c r="T10" s="98" t="s">
        <v>171</v>
      </c>
      <c r="U10" s="101" t="s">
        <v>181</v>
      </c>
      <c r="V10" s="23" t="s">
        <v>163</v>
      </c>
      <c r="W10" s="23">
        <v>1.8</v>
      </c>
      <c r="X10" s="23" t="str">
        <f t="shared" si="0"/>
        <v>km</v>
      </c>
      <c r="Y10" s="23" t="s">
        <v>182</v>
      </c>
    </row>
    <row r="11" spans="2:25" ht="14.25" customHeight="1">
      <c r="B11" s="23"/>
      <c r="C11" s="23" t="s">
        <v>140</v>
      </c>
      <c r="D11" s="23">
        <v>3</v>
      </c>
      <c r="E11" s="50" t="s">
        <v>394</v>
      </c>
      <c r="F11" s="47" t="s">
        <v>183</v>
      </c>
      <c r="G11" s="99">
        <v>42200</v>
      </c>
      <c r="H11" s="100">
        <v>133</v>
      </c>
      <c r="I11" s="23">
        <v>1</v>
      </c>
      <c r="J11" s="23" t="s">
        <v>161</v>
      </c>
      <c r="K11" s="23">
        <v>2.5</v>
      </c>
      <c r="L11" s="25" t="s">
        <v>167</v>
      </c>
      <c r="M11" s="23"/>
      <c r="N11" s="47" t="s">
        <v>178</v>
      </c>
      <c r="O11" s="47"/>
      <c r="P11" s="98" t="s">
        <v>184</v>
      </c>
      <c r="Q11" s="98" t="s">
        <v>185</v>
      </c>
      <c r="R11" s="98">
        <v>6.5</v>
      </c>
      <c r="S11" s="98" t="s">
        <v>95</v>
      </c>
      <c r="T11" s="98" t="s">
        <v>171</v>
      </c>
      <c r="U11" s="101" t="s">
        <v>181</v>
      </c>
      <c r="V11" s="23" t="s">
        <v>163</v>
      </c>
      <c r="W11" s="23">
        <v>850</v>
      </c>
      <c r="X11" s="23" t="str">
        <f t="shared" si="0"/>
        <v>m</v>
      </c>
      <c r="Y11" s="98" t="s">
        <v>186</v>
      </c>
    </row>
    <row r="12" spans="2:25" ht="14.25" customHeight="1">
      <c r="B12" s="23"/>
      <c r="C12" s="23" t="s">
        <v>140</v>
      </c>
      <c r="D12" s="23">
        <v>4</v>
      </c>
      <c r="E12" s="50" t="s">
        <v>395</v>
      </c>
      <c r="F12" s="47" t="s">
        <v>187</v>
      </c>
      <c r="G12" s="99">
        <v>32000</v>
      </c>
      <c r="H12" s="100">
        <v>226</v>
      </c>
      <c r="I12" s="23">
        <v>1.2</v>
      </c>
      <c r="J12" s="23" t="s">
        <v>161</v>
      </c>
      <c r="K12" s="23">
        <v>1</v>
      </c>
      <c r="L12" s="25" t="s">
        <v>167</v>
      </c>
      <c r="M12" s="23"/>
      <c r="N12" s="47" t="s">
        <v>188</v>
      </c>
      <c r="O12" s="47"/>
      <c r="P12" s="23" t="s">
        <v>189</v>
      </c>
      <c r="Q12" s="98" t="s">
        <v>141</v>
      </c>
      <c r="R12" s="98">
        <v>4</v>
      </c>
      <c r="S12" s="98" t="s">
        <v>95</v>
      </c>
      <c r="T12" s="98" t="s">
        <v>171</v>
      </c>
      <c r="U12" s="101" t="s">
        <v>181</v>
      </c>
      <c r="V12" s="23" t="s">
        <v>163</v>
      </c>
      <c r="W12" s="23">
        <v>1.8</v>
      </c>
      <c r="X12" s="23" t="str">
        <f t="shared" si="0"/>
        <v>km</v>
      </c>
      <c r="Y12" s="23" t="s">
        <v>190</v>
      </c>
    </row>
    <row r="13" spans="2:25" s="23" customFormat="1" ht="14.25" customHeight="1">
      <c r="C13" s="23" t="s">
        <v>140</v>
      </c>
      <c r="D13" s="23">
        <v>5</v>
      </c>
      <c r="E13" s="50" t="s">
        <v>191</v>
      </c>
      <c r="F13" s="47"/>
      <c r="G13" s="99">
        <v>13600</v>
      </c>
      <c r="H13" s="100">
        <v>206</v>
      </c>
      <c r="I13" s="23">
        <v>1</v>
      </c>
      <c r="J13" s="23" t="s">
        <v>161</v>
      </c>
      <c r="K13" s="23">
        <v>1.2</v>
      </c>
      <c r="L13" s="25" t="s">
        <v>167</v>
      </c>
      <c r="N13" s="47" t="s">
        <v>168</v>
      </c>
      <c r="O13" s="47"/>
      <c r="P13" s="23" t="s">
        <v>192</v>
      </c>
      <c r="Q13" s="98" t="s">
        <v>141</v>
      </c>
      <c r="R13" s="98">
        <v>4</v>
      </c>
      <c r="S13" s="98" t="s">
        <v>95</v>
      </c>
      <c r="T13" s="98" t="s">
        <v>171</v>
      </c>
      <c r="U13" s="101" t="s">
        <v>172</v>
      </c>
      <c r="V13" s="23" t="s">
        <v>163</v>
      </c>
      <c r="W13" s="23">
        <v>5.6</v>
      </c>
      <c r="X13" s="23" t="str">
        <f t="shared" si="0"/>
        <v>km</v>
      </c>
      <c r="Y13" s="23" t="s">
        <v>193</v>
      </c>
    </row>
    <row r="14" spans="2:25" ht="14.25" customHeight="1">
      <c r="B14" s="23"/>
      <c r="C14" s="23" t="s">
        <v>140</v>
      </c>
      <c r="D14" s="23">
        <v>6</v>
      </c>
      <c r="E14" s="50" t="s">
        <v>194</v>
      </c>
      <c r="F14" s="47"/>
      <c r="G14" s="99">
        <v>20400</v>
      </c>
      <c r="H14" s="100">
        <v>234</v>
      </c>
      <c r="I14" s="23">
        <v>1</v>
      </c>
      <c r="J14" s="23" t="s">
        <v>161</v>
      </c>
      <c r="K14" s="23">
        <v>1.2</v>
      </c>
      <c r="L14" s="25" t="s">
        <v>167</v>
      </c>
      <c r="M14" s="23"/>
      <c r="N14" s="47" t="s">
        <v>178</v>
      </c>
      <c r="O14" s="47"/>
      <c r="P14" s="23" t="s">
        <v>195</v>
      </c>
      <c r="Q14" s="98" t="s">
        <v>196</v>
      </c>
      <c r="R14" s="98">
        <v>5</v>
      </c>
      <c r="S14" s="98" t="s">
        <v>95</v>
      </c>
      <c r="T14" s="98" t="s">
        <v>171</v>
      </c>
      <c r="U14" s="101" t="s">
        <v>172</v>
      </c>
      <c r="V14" s="23" t="s">
        <v>197</v>
      </c>
      <c r="W14" s="23">
        <v>430</v>
      </c>
      <c r="X14" s="23" t="str">
        <f t="shared" si="0"/>
        <v>m</v>
      </c>
      <c r="Y14" s="23" t="s">
        <v>182</v>
      </c>
    </row>
    <row r="15" spans="2:25" ht="14.25" customHeight="1">
      <c r="B15" s="23"/>
      <c r="C15" s="23" t="s">
        <v>140</v>
      </c>
      <c r="D15" s="23">
        <v>7</v>
      </c>
      <c r="E15" s="50" t="s">
        <v>198</v>
      </c>
      <c r="F15" s="47" t="s">
        <v>199</v>
      </c>
      <c r="G15" s="100">
        <v>27100</v>
      </c>
      <c r="H15" s="100">
        <v>249</v>
      </c>
      <c r="I15" s="23">
        <v>1</v>
      </c>
      <c r="J15" s="23" t="s">
        <v>161</v>
      </c>
      <c r="K15" s="23">
        <v>1.2</v>
      </c>
      <c r="L15" s="25" t="s">
        <v>167</v>
      </c>
      <c r="M15" s="23"/>
      <c r="N15" s="47" t="s">
        <v>200</v>
      </c>
      <c r="O15" s="47"/>
      <c r="P15" s="23" t="s">
        <v>201</v>
      </c>
      <c r="Q15" s="98" t="s">
        <v>185</v>
      </c>
      <c r="R15" s="98">
        <v>4</v>
      </c>
      <c r="S15" s="98" t="s">
        <v>95</v>
      </c>
      <c r="T15" s="98" t="s">
        <v>202</v>
      </c>
      <c r="U15" s="101" t="s">
        <v>203</v>
      </c>
      <c r="V15" s="23" t="s">
        <v>163</v>
      </c>
      <c r="W15" s="23">
        <v>3.9</v>
      </c>
      <c r="X15" s="23" t="str">
        <f t="shared" si="0"/>
        <v>km</v>
      </c>
      <c r="Y15" s="23" t="s">
        <v>190</v>
      </c>
    </row>
    <row r="16" spans="2:25" ht="14.25" customHeight="1">
      <c r="B16" s="47" t="s">
        <v>175</v>
      </c>
      <c r="C16" s="23" t="s">
        <v>140</v>
      </c>
      <c r="D16" s="23">
        <v>8</v>
      </c>
      <c r="E16" s="50" t="s">
        <v>204</v>
      </c>
      <c r="F16" s="47"/>
      <c r="G16" s="100">
        <v>28200</v>
      </c>
      <c r="H16" s="100">
        <v>169</v>
      </c>
      <c r="I16" s="23">
        <v>1</v>
      </c>
      <c r="J16" s="23" t="s">
        <v>161</v>
      </c>
      <c r="K16" s="23">
        <v>1.2</v>
      </c>
      <c r="L16" s="25" t="s">
        <v>167</v>
      </c>
      <c r="M16" s="23"/>
      <c r="N16" s="47" t="s">
        <v>168</v>
      </c>
      <c r="O16" s="47"/>
      <c r="P16" s="23" t="s">
        <v>205</v>
      </c>
      <c r="Q16" s="98" t="s">
        <v>170</v>
      </c>
      <c r="R16" s="98">
        <v>4</v>
      </c>
      <c r="S16" s="98" t="s">
        <v>95</v>
      </c>
      <c r="T16" s="98" t="s">
        <v>206</v>
      </c>
      <c r="U16" s="101" t="s">
        <v>181</v>
      </c>
      <c r="V16" s="23" t="s">
        <v>163</v>
      </c>
      <c r="W16" s="23">
        <v>3.6</v>
      </c>
      <c r="X16" s="23" t="str">
        <f t="shared" si="0"/>
        <v>km</v>
      </c>
      <c r="Y16" s="23" t="s">
        <v>182</v>
      </c>
    </row>
    <row r="17" spans="2:25" ht="14.25" customHeight="1">
      <c r="B17" s="23"/>
      <c r="C17" s="23" t="s">
        <v>140</v>
      </c>
      <c r="D17" s="23">
        <v>9</v>
      </c>
      <c r="E17" s="50" t="s">
        <v>207</v>
      </c>
      <c r="F17" s="47" t="s">
        <v>208</v>
      </c>
      <c r="G17" s="100">
        <v>38400</v>
      </c>
      <c r="H17" s="100">
        <v>170</v>
      </c>
      <c r="I17" s="23">
        <v>1</v>
      </c>
      <c r="J17" s="23" t="s">
        <v>161</v>
      </c>
      <c r="K17" s="23">
        <v>1.5</v>
      </c>
      <c r="L17" s="25" t="s">
        <v>167</v>
      </c>
      <c r="M17" s="23"/>
      <c r="N17" s="47" t="s">
        <v>168</v>
      </c>
      <c r="O17" s="47"/>
      <c r="P17" s="23" t="s">
        <v>209</v>
      </c>
      <c r="Q17" s="98" t="s">
        <v>210</v>
      </c>
      <c r="R17" s="98">
        <v>4</v>
      </c>
      <c r="S17" s="98" t="s">
        <v>95</v>
      </c>
      <c r="T17" s="98" t="s">
        <v>202</v>
      </c>
      <c r="U17" s="101" t="s">
        <v>211</v>
      </c>
      <c r="V17" s="23" t="s">
        <v>163</v>
      </c>
      <c r="W17" s="23">
        <v>900</v>
      </c>
      <c r="X17" s="23" t="str">
        <f t="shared" si="0"/>
        <v>m</v>
      </c>
      <c r="Y17" s="23" t="s">
        <v>182</v>
      </c>
    </row>
    <row r="18" spans="2:25" ht="13.5" customHeight="1">
      <c r="B18" s="23"/>
      <c r="C18" s="23" t="s">
        <v>140</v>
      </c>
      <c r="D18" s="23">
        <v>10</v>
      </c>
      <c r="E18" s="50" t="s">
        <v>212</v>
      </c>
      <c r="F18" s="47" t="s">
        <v>213</v>
      </c>
      <c r="G18" s="100">
        <v>31400</v>
      </c>
      <c r="H18" s="100">
        <v>217</v>
      </c>
      <c r="I18" s="23">
        <v>1</v>
      </c>
      <c r="J18" s="23" t="s">
        <v>161</v>
      </c>
      <c r="K18" s="23">
        <v>1.2</v>
      </c>
      <c r="L18" s="25" t="s">
        <v>167</v>
      </c>
      <c r="M18" s="23"/>
      <c r="N18" s="47" t="s">
        <v>168</v>
      </c>
      <c r="O18" s="47"/>
      <c r="P18" s="23" t="s">
        <v>214</v>
      </c>
      <c r="Q18" s="98" t="s">
        <v>180</v>
      </c>
      <c r="R18" s="98">
        <v>4.5</v>
      </c>
      <c r="S18" s="98" t="s">
        <v>95</v>
      </c>
      <c r="T18" s="98" t="s">
        <v>171</v>
      </c>
      <c r="U18" s="101" t="s">
        <v>181</v>
      </c>
      <c r="V18" s="23" t="s">
        <v>163</v>
      </c>
      <c r="W18" s="23">
        <v>1.4</v>
      </c>
      <c r="X18" s="23" t="str">
        <f t="shared" si="0"/>
        <v>km</v>
      </c>
      <c r="Y18" s="23" t="s">
        <v>182</v>
      </c>
    </row>
    <row r="19" spans="2:25" ht="14.25" customHeight="1">
      <c r="B19" s="23"/>
      <c r="C19" s="23" t="s">
        <v>140</v>
      </c>
      <c r="D19" s="23">
        <v>11</v>
      </c>
      <c r="E19" s="50" t="s">
        <v>215</v>
      </c>
      <c r="F19" s="47"/>
      <c r="G19" s="100">
        <v>28500</v>
      </c>
      <c r="H19" s="100">
        <v>265</v>
      </c>
      <c r="I19" s="47" t="s">
        <v>166</v>
      </c>
      <c r="J19" s="23" t="s">
        <v>161</v>
      </c>
      <c r="K19" s="23">
        <v>1.5</v>
      </c>
      <c r="L19" s="25" t="s">
        <v>167</v>
      </c>
      <c r="M19" s="23"/>
      <c r="N19" s="47" t="s">
        <v>216</v>
      </c>
      <c r="O19" s="47"/>
      <c r="P19" s="23" t="s">
        <v>179</v>
      </c>
      <c r="Q19" s="98" t="s">
        <v>141</v>
      </c>
      <c r="R19" s="98">
        <v>6</v>
      </c>
      <c r="S19" s="98" t="s">
        <v>95</v>
      </c>
      <c r="T19" s="98" t="s">
        <v>171</v>
      </c>
      <c r="U19" s="101" t="s">
        <v>181</v>
      </c>
      <c r="V19" s="23" t="s">
        <v>163</v>
      </c>
      <c r="W19" s="23">
        <v>3.1</v>
      </c>
      <c r="X19" s="23" t="str">
        <f t="shared" si="0"/>
        <v>km</v>
      </c>
      <c r="Y19" s="23" t="s">
        <v>182</v>
      </c>
    </row>
    <row r="20" spans="2:25" ht="14.25" customHeight="1">
      <c r="B20" s="23"/>
      <c r="C20" s="23" t="s">
        <v>140</v>
      </c>
      <c r="D20" s="23">
        <v>12</v>
      </c>
      <c r="E20" s="50" t="s">
        <v>217</v>
      </c>
      <c r="F20" s="47" t="s">
        <v>218</v>
      </c>
      <c r="G20" s="100">
        <v>30500</v>
      </c>
      <c r="H20" s="100">
        <v>269</v>
      </c>
      <c r="I20" s="23">
        <v>1</v>
      </c>
      <c r="J20" s="23" t="s">
        <v>161</v>
      </c>
      <c r="K20" s="23">
        <v>1.2</v>
      </c>
      <c r="L20" s="25" t="s">
        <v>167</v>
      </c>
      <c r="M20" s="23"/>
      <c r="N20" s="47" t="s">
        <v>200</v>
      </c>
      <c r="O20" s="47"/>
      <c r="P20" s="23" t="s">
        <v>219</v>
      </c>
      <c r="Q20" s="98" t="s">
        <v>170</v>
      </c>
      <c r="R20" s="98">
        <v>5.3</v>
      </c>
      <c r="S20" s="98" t="s">
        <v>95</v>
      </c>
      <c r="T20" s="98" t="s">
        <v>171</v>
      </c>
      <c r="U20" s="101" t="s">
        <v>181</v>
      </c>
      <c r="V20" s="23" t="s">
        <v>163</v>
      </c>
      <c r="W20" s="23">
        <v>1.8</v>
      </c>
      <c r="X20" s="23" t="str">
        <f t="shared" si="0"/>
        <v>km</v>
      </c>
      <c r="Y20" s="23" t="s">
        <v>182</v>
      </c>
    </row>
    <row r="21" spans="2:25" ht="14.25" customHeight="1">
      <c r="B21" s="23"/>
      <c r="C21" s="23" t="s">
        <v>140</v>
      </c>
      <c r="D21" s="23">
        <v>13</v>
      </c>
      <c r="E21" s="50" t="s">
        <v>220</v>
      </c>
      <c r="F21" s="47"/>
      <c r="G21" s="100">
        <v>21200</v>
      </c>
      <c r="H21" s="100">
        <v>314</v>
      </c>
      <c r="I21" s="23">
        <v>1</v>
      </c>
      <c r="J21" s="23" t="s">
        <v>161</v>
      </c>
      <c r="K21" s="102">
        <v>2</v>
      </c>
      <c r="L21" s="25" t="s">
        <v>167</v>
      </c>
      <c r="M21" s="23"/>
      <c r="N21" s="47" t="s">
        <v>200</v>
      </c>
      <c r="O21" s="47"/>
      <c r="P21" s="98" t="s">
        <v>221</v>
      </c>
      <c r="Q21" s="98" t="s">
        <v>210</v>
      </c>
      <c r="R21" s="98">
        <v>8</v>
      </c>
      <c r="S21" s="98" t="s">
        <v>95</v>
      </c>
      <c r="T21" s="98" t="s">
        <v>171</v>
      </c>
      <c r="U21" s="101" t="s">
        <v>211</v>
      </c>
      <c r="V21" s="23" t="s">
        <v>163</v>
      </c>
      <c r="W21" s="23">
        <v>6.4</v>
      </c>
      <c r="X21" s="23" t="str">
        <f t="shared" si="0"/>
        <v>km</v>
      </c>
      <c r="Y21" s="23" t="s">
        <v>182</v>
      </c>
    </row>
    <row r="22" spans="2:25" ht="14.25" customHeight="1">
      <c r="B22" s="23"/>
      <c r="C22" s="23" t="s">
        <v>140</v>
      </c>
      <c r="D22" s="23">
        <v>14</v>
      </c>
      <c r="E22" s="50" t="s">
        <v>222</v>
      </c>
      <c r="F22" s="47" t="s">
        <v>223</v>
      </c>
      <c r="G22" s="100">
        <v>31300</v>
      </c>
      <c r="H22" s="100">
        <v>184</v>
      </c>
      <c r="I22" s="47" t="s">
        <v>166</v>
      </c>
      <c r="J22" s="23" t="s">
        <v>161</v>
      </c>
      <c r="K22" s="23">
        <v>1</v>
      </c>
      <c r="L22" s="25" t="s">
        <v>167</v>
      </c>
      <c r="M22" s="23"/>
      <c r="N22" s="47" t="s">
        <v>168</v>
      </c>
      <c r="O22" s="47"/>
      <c r="P22" s="23" t="s">
        <v>224</v>
      </c>
      <c r="Q22" s="98" t="s">
        <v>185</v>
      </c>
      <c r="R22" s="98">
        <v>4</v>
      </c>
      <c r="S22" s="98" t="s">
        <v>95</v>
      </c>
      <c r="T22" s="98" t="s">
        <v>206</v>
      </c>
      <c r="U22" s="101" t="s">
        <v>181</v>
      </c>
      <c r="V22" s="23" t="s">
        <v>163</v>
      </c>
      <c r="W22" s="23">
        <v>1.5</v>
      </c>
      <c r="X22" s="23" t="str">
        <f t="shared" si="0"/>
        <v>km</v>
      </c>
      <c r="Y22" s="23" t="s">
        <v>190</v>
      </c>
    </row>
    <row r="23" spans="2:25" ht="14.25" customHeight="1">
      <c r="B23" s="23"/>
      <c r="C23" s="23" t="s">
        <v>140</v>
      </c>
      <c r="D23" s="23">
        <v>15</v>
      </c>
      <c r="E23" s="50" t="s">
        <v>225</v>
      </c>
      <c r="F23" s="47" t="s">
        <v>226</v>
      </c>
      <c r="G23" s="100">
        <v>34600</v>
      </c>
      <c r="H23" s="100">
        <v>359</v>
      </c>
      <c r="I23" s="23">
        <v>1</v>
      </c>
      <c r="J23" s="23" t="s">
        <v>161</v>
      </c>
      <c r="K23" s="23">
        <v>1</v>
      </c>
      <c r="L23" s="25" t="s">
        <v>167</v>
      </c>
      <c r="M23" s="23"/>
      <c r="N23" s="47" t="s">
        <v>168</v>
      </c>
      <c r="O23" s="47"/>
      <c r="P23" s="23" t="s">
        <v>227</v>
      </c>
      <c r="Q23" s="98" t="s">
        <v>210</v>
      </c>
      <c r="R23" s="98">
        <v>5.2</v>
      </c>
      <c r="S23" s="98" t="s">
        <v>95</v>
      </c>
      <c r="T23" s="98" t="s">
        <v>171</v>
      </c>
      <c r="U23" s="101" t="s">
        <v>181</v>
      </c>
      <c r="V23" s="23" t="s">
        <v>163</v>
      </c>
      <c r="W23" s="23">
        <v>1.6</v>
      </c>
      <c r="X23" s="23" t="str">
        <f t="shared" si="0"/>
        <v>km</v>
      </c>
      <c r="Y23" s="23" t="s">
        <v>190</v>
      </c>
    </row>
    <row r="24" spans="2:25" ht="14.25" customHeight="1">
      <c r="B24" s="23"/>
      <c r="C24" s="23" t="s">
        <v>140</v>
      </c>
      <c r="D24" s="23">
        <v>16</v>
      </c>
      <c r="E24" s="50" t="s">
        <v>228</v>
      </c>
      <c r="F24" s="47"/>
      <c r="G24" s="100">
        <v>11200</v>
      </c>
      <c r="H24" s="100">
        <v>483</v>
      </c>
      <c r="I24" s="23">
        <v>1</v>
      </c>
      <c r="J24" s="23" t="s">
        <v>161</v>
      </c>
      <c r="K24" s="23">
        <v>1</v>
      </c>
      <c r="L24" s="25" t="s">
        <v>167</v>
      </c>
      <c r="M24" s="23"/>
      <c r="N24" s="47" t="s">
        <v>200</v>
      </c>
      <c r="O24" s="47"/>
      <c r="P24" s="23" t="s">
        <v>229</v>
      </c>
      <c r="Q24" s="98" t="s">
        <v>210</v>
      </c>
      <c r="R24" s="98">
        <v>4</v>
      </c>
      <c r="S24" s="98" t="s">
        <v>95</v>
      </c>
      <c r="T24" s="98" t="s">
        <v>171</v>
      </c>
      <c r="U24" s="101" t="s">
        <v>172</v>
      </c>
      <c r="V24" s="23" t="s">
        <v>197</v>
      </c>
      <c r="W24" s="23">
        <v>1.8</v>
      </c>
      <c r="X24" s="23" t="str">
        <f t="shared" si="0"/>
        <v>km</v>
      </c>
      <c r="Y24" s="23" t="s">
        <v>174</v>
      </c>
    </row>
    <row r="25" spans="2:25" ht="14.25" customHeight="1">
      <c r="B25" s="23"/>
      <c r="C25" s="23" t="s">
        <v>140</v>
      </c>
      <c r="D25" s="23">
        <v>17</v>
      </c>
      <c r="E25" s="50" t="s">
        <v>230</v>
      </c>
      <c r="F25" s="47"/>
      <c r="G25" s="100">
        <v>12500</v>
      </c>
      <c r="H25" s="100">
        <v>487</v>
      </c>
      <c r="I25" s="23">
        <v>1.2</v>
      </c>
      <c r="J25" s="23" t="s">
        <v>161</v>
      </c>
      <c r="K25" s="23">
        <v>1</v>
      </c>
      <c r="L25" s="25" t="s">
        <v>167</v>
      </c>
      <c r="M25" s="23"/>
      <c r="N25" s="47" t="s">
        <v>188</v>
      </c>
      <c r="O25" s="47"/>
      <c r="P25" s="23" t="s">
        <v>231</v>
      </c>
      <c r="Q25" s="98" t="s">
        <v>185</v>
      </c>
      <c r="R25" s="98">
        <v>5.5</v>
      </c>
      <c r="S25" s="98" t="s">
        <v>95</v>
      </c>
      <c r="T25" s="98" t="s">
        <v>171</v>
      </c>
      <c r="U25" s="101" t="s">
        <v>172</v>
      </c>
      <c r="V25" s="23" t="s">
        <v>163</v>
      </c>
      <c r="W25" s="23">
        <v>4.9000000000000004</v>
      </c>
      <c r="X25" s="23" t="str">
        <f t="shared" si="0"/>
        <v>km</v>
      </c>
      <c r="Y25" s="23" t="s">
        <v>174</v>
      </c>
    </row>
    <row r="26" spans="2:25" ht="14.25" customHeight="1">
      <c r="B26" s="23"/>
      <c r="C26" s="23" t="s">
        <v>140</v>
      </c>
      <c r="D26" s="23">
        <v>18</v>
      </c>
      <c r="E26" s="50" t="s">
        <v>232</v>
      </c>
      <c r="F26" s="47" t="s">
        <v>233</v>
      </c>
      <c r="G26" s="100">
        <v>43600</v>
      </c>
      <c r="H26" s="100">
        <v>376</v>
      </c>
      <c r="I26" s="23">
        <v>1</v>
      </c>
      <c r="J26" s="23" t="s">
        <v>161</v>
      </c>
      <c r="K26" s="23">
        <v>1.2</v>
      </c>
      <c r="L26" s="25" t="s">
        <v>167</v>
      </c>
      <c r="M26" s="23"/>
      <c r="N26" s="47" t="s">
        <v>234</v>
      </c>
      <c r="O26" s="47"/>
      <c r="P26" s="23" t="s">
        <v>235</v>
      </c>
      <c r="Q26" s="98" t="s">
        <v>210</v>
      </c>
      <c r="R26" s="101">
        <v>6</v>
      </c>
      <c r="S26" s="101" t="s">
        <v>95</v>
      </c>
      <c r="T26" s="98" t="s">
        <v>171</v>
      </c>
      <c r="U26" s="101" t="s">
        <v>181</v>
      </c>
      <c r="V26" s="23" t="s">
        <v>163</v>
      </c>
      <c r="W26" s="23">
        <v>800</v>
      </c>
      <c r="X26" s="23" t="str">
        <f t="shared" si="0"/>
        <v>m</v>
      </c>
      <c r="Y26" s="98" t="s">
        <v>186</v>
      </c>
    </row>
    <row r="27" spans="2:25" ht="14.25" customHeight="1">
      <c r="B27" s="23"/>
      <c r="C27" s="23"/>
      <c r="D27" s="23"/>
      <c r="E27" s="50" t="s">
        <v>236</v>
      </c>
      <c r="F27" s="47"/>
      <c r="G27" s="100"/>
      <c r="H27" s="100"/>
      <c r="I27" s="23"/>
      <c r="J27" s="23"/>
      <c r="K27" s="23"/>
      <c r="L27" s="25"/>
      <c r="M27" s="23"/>
      <c r="N27" s="47"/>
      <c r="O27" s="47"/>
      <c r="P27" s="23"/>
      <c r="Q27" s="98"/>
      <c r="R27" s="101"/>
      <c r="S27" s="101"/>
      <c r="T27" s="101"/>
      <c r="U27" s="101"/>
      <c r="V27" s="23"/>
      <c r="W27" s="23"/>
      <c r="X27" s="23"/>
      <c r="Y27" s="98"/>
    </row>
    <row r="28" spans="2:25" ht="14.25" customHeight="1">
      <c r="B28" s="23">
        <v>3</v>
      </c>
      <c r="C28" s="23" t="s">
        <v>140</v>
      </c>
      <c r="D28" s="23">
        <v>1</v>
      </c>
      <c r="E28" s="50" t="s">
        <v>237</v>
      </c>
      <c r="F28" s="47"/>
      <c r="G28" s="100">
        <v>5500</v>
      </c>
      <c r="H28" s="100">
        <v>1098</v>
      </c>
      <c r="I28" s="23">
        <v>2</v>
      </c>
      <c r="J28" s="23" t="s">
        <v>238</v>
      </c>
      <c r="K28" s="23">
        <v>1</v>
      </c>
      <c r="L28" s="25" t="s">
        <v>109</v>
      </c>
      <c r="M28" s="23"/>
      <c r="N28" s="47" t="s">
        <v>140</v>
      </c>
      <c r="O28" s="47"/>
      <c r="P28" s="98" t="s">
        <v>239</v>
      </c>
      <c r="Q28" s="98" t="s">
        <v>185</v>
      </c>
      <c r="R28" s="101">
        <v>1.5</v>
      </c>
      <c r="S28" s="101" t="s">
        <v>95</v>
      </c>
      <c r="T28" s="101" t="s">
        <v>240</v>
      </c>
      <c r="U28" s="101" t="s">
        <v>181</v>
      </c>
      <c r="V28" s="23" t="s">
        <v>163</v>
      </c>
      <c r="W28" s="23">
        <v>5.2</v>
      </c>
      <c r="X28" s="23" t="s">
        <v>89</v>
      </c>
      <c r="Y28" s="98" t="s">
        <v>241</v>
      </c>
    </row>
    <row r="29" spans="2:25" ht="14.25" customHeight="1">
      <c r="B29" s="23"/>
      <c r="C29" s="23"/>
      <c r="D29" s="23"/>
      <c r="E29" s="50" t="s">
        <v>242</v>
      </c>
      <c r="F29" s="47"/>
      <c r="G29" s="100"/>
      <c r="H29" s="100"/>
      <c r="I29" s="23"/>
      <c r="J29" s="23"/>
      <c r="K29" s="23"/>
      <c r="L29" s="25"/>
      <c r="M29" s="23"/>
      <c r="N29" s="23"/>
      <c r="O29" s="47"/>
      <c r="P29" s="23"/>
      <c r="Q29" s="98"/>
      <c r="R29" s="98"/>
      <c r="S29" s="98"/>
      <c r="T29" s="98"/>
      <c r="U29" s="101"/>
      <c r="V29" s="23"/>
      <c r="W29" s="23"/>
      <c r="X29" s="23"/>
      <c r="Y29" s="23"/>
    </row>
    <row r="30" spans="2:25" ht="14.25" customHeight="1">
      <c r="B30" s="23">
        <v>5</v>
      </c>
      <c r="C30" s="23" t="s">
        <v>140</v>
      </c>
      <c r="D30" s="23">
        <v>1</v>
      </c>
      <c r="E30" s="50" t="s">
        <v>243</v>
      </c>
      <c r="F30" s="47" t="s">
        <v>244</v>
      </c>
      <c r="G30" s="100">
        <v>126000</v>
      </c>
      <c r="H30" s="100">
        <v>630</v>
      </c>
      <c r="I30" s="23">
        <v>1</v>
      </c>
      <c r="J30" s="23" t="s">
        <v>161</v>
      </c>
      <c r="K30" s="23">
        <v>2.5</v>
      </c>
      <c r="L30" s="25" t="s">
        <v>245</v>
      </c>
      <c r="M30" s="39"/>
      <c r="N30" s="47" t="s">
        <v>246</v>
      </c>
      <c r="O30" s="47"/>
      <c r="P30" s="23" t="s">
        <v>247</v>
      </c>
      <c r="Q30" s="98" t="s">
        <v>180</v>
      </c>
      <c r="R30" s="98">
        <v>20</v>
      </c>
      <c r="S30" s="98" t="s">
        <v>95</v>
      </c>
      <c r="T30" s="98" t="s">
        <v>171</v>
      </c>
      <c r="U30" s="101" t="s">
        <v>181</v>
      </c>
      <c r="V30" s="23" t="s">
        <v>163</v>
      </c>
      <c r="W30" s="23">
        <v>300</v>
      </c>
      <c r="X30" s="23" t="str">
        <f t="shared" ref="X30:X37" si="1">IF(W30&gt;100,"m","km")</f>
        <v>m</v>
      </c>
      <c r="Y30" s="98" t="s">
        <v>248</v>
      </c>
    </row>
    <row r="31" spans="2:25" ht="14.25" customHeight="1">
      <c r="B31" s="23">
        <v>5</v>
      </c>
      <c r="C31" s="23" t="s">
        <v>140</v>
      </c>
      <c r="D31" s="23">
        <v>2</v>
      </c>
      <c r="E31" s="50" t="s">
        <v>249</v>
      </c>
      <c r="F31" s="47" t="s">
        <v>250</v>
      </c>
      <c r="G31" s="100">
        <v>43300</v>
      </c>
      <c r="H31" s="100">
        <v>190</v>
      </c>
      <c r="I31" s="47">
        <v>1</v>
      </c>
      <c r="J31" s="23" t="s">
        <v>161</v>
      </c>
      <c r="K31" s="23">
        <v>2.5</v>
      </c>
      <c r="L31" s="25" t="s">
        <v>245</v>
      </c>
      <c r="M31" s="141" t="s">
        <v>251</v>
      </c>
      <c r="N31" s="141"/>
      <c r="O31" s="47"/>
      <c r="P31" s="23" t="s">
        <v>252</v>
      </c>
      <c r="Q31" s="98" t="s">
        <v>185</v>
      </c>
      <c r="R31" s="98">
        <v>6</v>
      </c>
      <c r="S31" s="98" t="s">
        <v>95</v>
      </c>
      <c r="T31" s="98" t="s">
        <v>171</v>
      </c>
      <c r="U31" s="101" t="s">
        <v>181</v>
      </c>
      <c r="V31" s="23" t="s">
        <v>163</v>
      </c>
      <c r="W31" s="23">
        <v>450</v>
      </c>
      <c r="X31" s="23" t="str">
        <f t="shared" si="1"/>
        <v>m</v>
      </c>
      <c r="Y31" s="98" t="s">
        <v>253</v>
      </c>
    </row>
    <row r="32" spans="2:25" ht="14.25" customHeight="1">
      <c r="B32" s="23">
        <v>5</v>
      </c>
      <c r="C32" s="23" t="s">
        <v>140</v>
      </c>
      <c r="D32" s="23">
        <v>3</v>
      </c>
      <c r="E32" s="50" t="s">
        <v>254</v>
      </c>
      <c r="F32" s="47" t="s">
        <v>255</v>
      </c>
      <c r="G32" s="100">
        <v>56200</v>
      </c>
      <c r="H32" s="100">
        <v>331</v>
      </c>
      <c r="I32" s="23">
        <v>1</v>
      </c>
      <c r="J32" s="23" t="s">
        <v>161</v>
      </c>
      <c r="K32" s="23">
        <v>1.5</v>
      </c>
      <c r="L32" s="25" t="s">
        <v>256</v>
      </c>
      <c r="M32" s="23"/>
      <c r="N32" s="47" t="s">
        <v>188</v>
      </c>
      <c r="O32" s="47"/>
      <c r="P32" s="98" t="s">
        <v>257</v>
      </c>
      <c r="Q32" s="98" t="s">
        <v>185</v>
      </c>
      <c r="R32" s="98">
        <v>14</v>
      </c>
      <c r="S32" s="98" t="s">
        <v>95</v>
      </c>
      <c r="T32" s="98" t="s">
        <v>171</v>
      </c>
      <c r="U32" s="101" t="s">
        <v>181</v>
      </c>
      <c r="V32" s="23" t="s">
        <v>163</v>
      </c>
      <c r="W32" s="23">
        <v>450</v>
      </c>
      <c r="X32" s="23" t="str">
        <f t="shared" si="1"/>
        <v>m</v>
      </c>
      <c r="Y32" s="98" t="s">
        <v>253</v>
      </c>
    </row>
    <row r="33" spans="2:25" ht="14.25" customHeight="1">
      <c r="B33" s="23">
        <v>5</v>
      </c>
      <c r="C33" s="23" t="s">
        <v>140</v>
      </c>
      <c r="D33" s="23">
        <v>4</v>
      </c>
      <c r="E33" s="50" t="s">
        <v>258</v>
      </c>
      <c r="F33" s="47" t="s">
        <v>259</v>
      </c>
      <c r="G33" s="100">
        <v>78900</v>
      </c>
      <c r="H33" s="100">
        <v>207</v>
      </c>
      <c r="I33" s="23">
        <v>1</v>
      </c>
      <c r="J33" s="23" t="s">
        <v>161</v>
      </c>
      <c r="K33" s="23">
        <v>1.5</v>
      </c>
      <c r="L33" s="25" t="s">
        <v>245</v>
      </c>
      <c r="M33" s="98"/>
      <c r="N33" s="47" t="s">
        <v>200</v>
      </c>
      <c r="O33" s="47"/>
      <c r="P33" s="23" t="s">
        <v>260</v>
      </c>
      <c r="Q33" s="98" t="s">
        <v>180</v>
      </c>
      <c r="R33" s="98">
        <v>22</v>
      </c>
      <c r="S33" s="98" t="s">
        <v>95</v>
      </c>
      <c r="T33" s="98" t="s">
        <v>261</v>
      </c>
      <c r="U33" s="101" t="s">
        <v>181</v>
      </c>
      <c r="V33" s="23" t="s">
        <v>163</v>
      </c>
      <c r="W33" s="23">
        <v>200</v>
      </c>
      <c r="X33" s="23" t="str">
        <f t="shared" si="1"/>
        <v>m</v>
      </c>
      <c r="Y33" s="98" t="s">
        <v>262</v>
      </c>
    </row>
    <row r="34" spans="2:25" ht="14.25" customHeight="1">
      <c r="B34" s="47" t="s">
        <v>263</v>
      </c>
      <c r="C34" s="23" t="s">
        <v>140</v>
      </c>
      <c r="D34" s="23">
        <v>5</v>
      </c>
      <c r="E34" s="50" t="s">
        <v>264</v>
      </c>
      <c r="F34" s="47" t="s">
        <v>265</v>
      </c>
      <c r="G34" s="100">
        <v>63500</v>
      </c>
      <c r="H34" s="100">
        <v>100</v>
      </c>
      <c r="I34" s="23">
        <v>1.5</v>
      </c>
      <c r="J34" s="23" t="s">
        <v>161</v>
      </c>
      <c r="K34" s="23">
        <v>1</v>
      </c>
      <c r="L34" s="101" t="s">
        <v>245</v>
      </c>
      <c r="M34" s="141" t="s">
        <v>266</v>
      </c>
      <c r="N34" s="141"/>
      <c r="O34" s="47"/>
      <c r="P34" s="23" t="s">
        <v>267</v>
      </c>
      <c r="Q34" s="98" t="s">
        <v>210</v>
      </c>
      <c r="R34" s="98">
        <v>18</v>
      </c>
      <c r="S34" s="98" t="s">
        <v>95</v>
      </c>
      <c r="T34" s="98" t="s">
        <v>261</v>
      </c>
      <c r="U34" s="101" t="s">
        <v>181</v>
      </c>
      <c r="V34" s="23" t="s">
        <v>163</v>
      </c>
      <c r="W34" s="23">
        <v>300</v>
      </c>
      <c r="X34" s="23" t="str">
        <f t="shared" si="1"/>
        <v>m</v>
      </c>
      <c r="Y34" s="98" t="s">
        <v>253</v>
      </c>
    </row>
    <row r="35" spans="2:25" ht="14.25" customHeight="1">
      <c r="B35" s="23">
        <v>5</v>
      </c>
      <c r="C35" s="23" t="s">
        <v>140</v>
      </c>
      <c r="D35" s="23">
        <v>6</v>
      </c>
      <c r="E35" s="50" t="s">
        <v>268</v>
      </c>
      <c r="F35" s="47" t="s">
        <v>269</v>
      </c>
      <c r="G35" s="100">
        <v>53000</v>
      </c>
      <c r="H35" s="100">
        <v>270</v>
      </c>
      <c r="I35" s="23">
        <v>1</v>
      </c>
      <c r="J35" s="23" t="s">
        <v>161</v>
      </c>
      <c r="K35" s="23">
        <v>1.5</v>
      </c>
      <c r="L35" s="25" t="s">
        <v>270</v>
      </c>
      <c r="M35" s="98"/>
      <c r="N35" s="47" t="s">
        <v>271</v>
      </c>
      <c r="O35" s="47"/>
      <c r="P35" s="98" t="s">
        <v>272</v>
      </c>
      <c r="Q35" s="98" t="s">
        <v>210</v>
      </c>
      <c r="R35" s="98">
        <v>18</v>
      </c>
      <c r="S35" s="98" t="s">
        <v>95</v>
      </c>
      <c r="T35" s="98" t="s">
        <v>171</v>
      </c>
      <c r="U35" s="101" t="s">
        <v>181</v>
      </c>
      <c r="V35" s="23" t="s">
        <v>163</v>
      </c>
      <c r="W35" s="23">
        <v>700</v>
      </c>
      <c r="X35" s="23" t="str">
        <f t="shared" si="1"/>
        <v>m</v>
      </c>
      <c r="Y35" s="98" t="s">
        <v>253</v>
      </c>
    </row>
    <row r="36" spans="2:25" ht="14.25" customHeight="1">
      <c r="B36" s="23">
        <v>5</v>
      </c>
      <c r="C36" s="23" t="s">
        <v>140</v>
      </c>
      <c r="D36" s="23">
        <v>7</v>
      </c>
      <c r="E36" s="50" t="s">
        <v>273</v>
      </c>
      <c r="F36" s="47" t="s">
        <v>274</v>
      </c>
      <c r="G36" s="100">
        <v>39000</v>
      </c>
      <c r="H36" s="100">
        <v>436</v>
      </c>
      <c r="I36" s="23">
        <v>1</v>
      </c>
      <c r="J36" s="23" t="s">
        <v>161</v>
      </c>
      <c r="K36" s="23">
        <v>1.5</v>
      </c>
      <c r="L36" s="25" t="s">
        <v>270</v>
      </c>
      <c r="M36" s="98"/>
      <c r="N36" s="47" t="s">
        <v>168</v>
      </c>
      <c r="O36" s="47"/>
      <c r="P36" s="98" t="s">
        <v>275</v>
      </c>
      <c r="Q36" s="98" t="s">
        <v>276</v>
      </c>
      <c r="R36" s="98">
        <v>18</v>
      </c>
      <c r="S36" s="98" t="s">
        <v>95</v>
      </c>
      <c r="T36" s="98" t="s">
        <v>261</v>
      </c>
      <c r="U36" s="101" t="s">
        <v>181</v>
      </c>
      <c r="V36" s="23" t="s">
        <v>163</v>
      </c>
      <c r="W36" s="102">
        <v>2</v>
      </c>
      <c r="X36" s="23" t="str">
        <f t="shared" si="1"/>
        <v>km</v>
      </c>
      <c r="Y36" s="98" t="s">
        <v>277</v>
      </c>
    </row>
    <row r="37" spans="2:25" ht="14.25" customHeight="1">
      <c r="B37" s="23">
        <v>5</v>
      </c>
      <c r="C37" s="23" t="s">
        <v>140</v>
      </c>
      <c r="D37" s="23">
        <v>8</v>
      </c>
      <c r="E37" s="50" t="s">
        <v>278</v>
      </c>
      <c r="F37" s="47" t="s">
        <v>279</v>
      </c>
      <c r="G37" s="100">
        <v>46500</v>
      </c>
      <c r="H37" s="100">
        <v>744</v>
      </c>
      <c r="I37" s="23">
        <v>1</v>
      </c>
      <c r="J37" s="23" t="s">
        <v>161</v>
      </c>
      <c r="K37" s="23">
        <v>1.5</v>
      </c>
      <c r="L37" s="25" t="s">
        <v>245</v>
      </c>
      <c r="M37" s="23"/>
      <c r="N37" s="47" t="s">
        <v>271</v>
      </c>
      <c r="O37" s="47"/>
      <c r="P37" s="98" t="s">
        <v>280</v>
      </c>
      <c r="Q37" s="98" t="s">
        <v>180</v>
      </c>
      <c r="R37" s="98">
        <v>18</v>
      </c>
      <c r="S37" s="98" t="s">
        <v>95</v>
      </c>
      <c r="T37" s="98" t="s">
        <v>171</v>
      </c>
      <c r="U37" s="101" t="s">
        <v>211</v>
      </c>
      <c r="V37" s="23" t="s">
        <v>163</v>
      </c>
      <c r="W37" s="23">
        <v>2.5</v>
      </c>
      <c r="X37" s="23" t="str">
        <f t="shared" si="1"/>
        <v>km</v>
      </c>
      <c r="Y37" s="23" t="s">
        <v>281</v>
      </c>
    </row>
    <row r="38" spans="2:25" ht="14.25" customHeight="1">
      <c r="B38" s="23"/>
      <c r="C38" s="23"/>
      <c r="D38" s="23"/>
      <c r="E38" s="50" t="s">
        <v>282</v>
      </c>
      <c r="F38" s="47"/>
      <c r="G38" s="100"/>
      <c r="H38" s="100"/>
      <c r="I38" s="23"/>
      <c r="J38" s="23"/>
      <c r="K38" s="23"/>
      <c r="L38" s="25"/>
      <c r="M38" s="23"/>
      <c r="N38" s="23"/>
      <c r="O38" s="47"/>
      <c r="P38" s="23"/>
      <c r="Q38" s="98"/>
      <c r="R38" s="98"/>
      <c r="S38" s="98"/>
      <c r="T38" s="98"/>
      <c r="U38" s="101"/>
      <c r="V38" s="23"/>
      <c r="W38" s="23"/>
      <c r="X38" s="23"/>
      <c r="Y38" s="23"/>
    </row>
    <row r="39" spans="2:25" ht="14.25" customHeight="1">
      <c r="B39" s="23">
        <v>9</v>
      </c>
      <c r="C39" s="23" t="s">
        <v>140</v>
      </c>
      <c r="D39" s="23">
        <v>1</v>
      </c>
      <c r="E39" s="50" t="s">
        <v>283</v>
      </c>
      <c r="F39" s="47"/>
      <c r="G39" s="100">
        <v>30200</v>
      </c>
      <c r="H39" s="100">
        <v>1159</v>
      </c>
      <c r="I39" s="23">
        <v>1</v>
      </c>
      <c r="J39" s="23" t="s">
        <v>161</v>
      </c>
      <c r="K39" s="23">
        <v>2</v>
      </c>
      <c r="L39" s="25" t="s">
        <v>284</v>
      </c>
      <c r="M39" s="23"/>
      <c r="N39" s="47" t="s">
        <v>140</v>
      </c>
      <c r="O39" s="47"/>
      <c r="P39" s="98" t="s">
        <v>285</v>
      </c>
      <c r="Q39" s="98" t="s">
        <v>196</v>
      </c>
      <c r="R39" s="142" t="s">
        <v>286</v>
      </c>
      <c r="S39" s="142"/>
      <c r="T39" s="142"/>
      <c r="U39" s="101" t="s">
        <v>181</v>
      </c>
      <c r="V39" s="23" t="s">
        <v>163</v>
      </c>
      <c r="W39" s="23">
        <v>2.4</v>
      </c>
      <c r="X39" s="23" t="str">
        <f>IF(W39&gt;100,"m","km")</f>
        <v>km</v>
      </c>
      <c r="Y39" s="23" t="s">
        <v>281</v>
      </c>
    </row>
    <row r="40" spans="2:25" ht="14.25" customHeight="1">
      <c r="B40" s="23">
        <v>9</v>
      </c>
      <c r="C40" s="23" t="s">
        <v>140</v>
      </c>
      <c r="D40" s="23">
        <v>2</v>
      </c>
      <c r="E40" s="50" t="s">
        <v>287</v>
      </c>
      <c r="F40" s="47"/>
      <c r="G40" s="100">
        <v>10800</v>
      </c>
      <c r="H40" s="100">
        <v>140464</v>
      </c>
      <c r="I40" s="47">
        <v>1</v>
      </c>
      <c r="J40" s="23" t="s">
        <v>161</v>
      </c>
      <c r="K40" s="23">
        <v>1</v>
      </c>
      <c r="L40" s="25" t="s">
        <v>288</v>
      </c>
      <c r="M40" s="23"/>
      <c r="N40" s="47" t="s">
        <v>140</v>
      </c>
      <c r="O40" s="47"/>
      <c r="P40" s="23" t="s">
        <v>289</v>
      </c>
      <c r="Q40" s="98" t="s">
        <v>170</v>
      </c>
      <c r="R40" s="143" t="s">
        <v>290</v>
      </c>
      <c r="S40" s="143"/>
      <c r="T40" s="143"/>
      <c r="U40" s="101" t="s">
        <v>291</v>
      </c>
      <c r="V40" s="23" t="s">
        <v>163</v>
      </c>
      <c r="W40" s="23">
        <v>3.7</v>
      </c>
      <c r="X40" s="23" t="str">
        <f>IF(W40&gt;100,"m","km")</f>
        <v>km</v>
      </c>
      <c r="Y40" s="23" t="s">
        <v>292</v>
      </c>
    </row>
    <row r="41" spans="2:25" ht="14.25" customHeight="1">
      <c r="B41" s="23">
        <v>9</v>
      </c>
      <c r="C41" s="23" t="s">
        <v>140</v>
      </c>
      <c r="D41" s="23">
        <v>4</v>
      </c>
      <c r="E41" s="50" t="s">
        <v>293</v>
      </c>
      <c r="F41" s="47"/>
      <c r="G41" s="100">
        <v>22500</v>
      </c>
      <c r="H41" s="100">
        <v>440</v>
      </c>
      <c r="I41" s="23">
        <v>1</v>
      </c>
      <c r="J41" s="23" t="s">
        <v>161</v>
      </c>
      <c r="K41" s="23">
        <v>1</v>
      </c>
      <c r="L41" s="104" t="s">
        <v>294</v>
      </c>
      <c r="M41" s="23"/>
      <c r="N41" s="47" t="s">
        <v>234</v>
      </c>
      <c r="O41" s="47"/>
      <c r="P41" s="23" t="s">
        <v>295</v>
      </c>
      <c r="Q41" s="98" t="s">
        <v>196</v>
      </c>
      <c r="R41" s="143" t="s">
        <v>296</v>
      </c>
      <c r="S41" s="143"/>
      <c r="T41" s="143"/>
      <c r="U41" s="101" t="s">
        <v>211</v>
      </c>
      <c r="V41" s="23" t="s">
        <v>163</v>
      </c>
      <c r="W41" s="23">
        <v>3.1</v>
      </c>
      <c r="X41" s="23" t="str">
        <f>IF(W41&gt;100,"m","km")</f>
        <v>km</v>
      </c>
      <c r="Y41" s="23" t="s">
        <v>281</v>
      </c>
    </row>
    <row r="42" spans="2:25" ht="14.25" customHeight="1">
      <c r="B42" s="33"/>
      <c r="C42" s="33"/>
      <c r="D42" s="33"/>
      <c r="E42" s="53"/>
      <c r="F42" s="58"/>
      <c r="G42" s="105"/>
      <c r="H42" s="105"/>
      <c r="I42" s="33"/>
      <c r="J42" s="33"/>
      <c r="K42" s="33"/>
      <c r="L42" s="32"/>
      <c r="M42" s="33"/>
      <c r="N42" s="58"/>
      <c r="O42" s="58"/>
      <c r="P42" s="33"/>
      <c r="Q42" s="106"/>
      <c r="R42" s="106"/>
      <c r="S42" s="106"/>
      <c r="T42" s="106"/>
      <c r="U42" s="107"/>
      <c r="V42" s="33"/>
      <c r="W42" s="33"/>
      <c r="X42" s="33"/>
      <c r="Y42" s="33"/>
    </row>
    <row r="43" spans="2:25" ht="2.25" customHeight="1">
      <c r="B43" s="23"/>
      <c r="C43" s="23"/>
      <c r="D43" s="23"/>
      <c r="E43" s="23"/>
      <c r="F43" s="47"/>
      <c r="G43" s="100"/>
      <c r="H43" s="100"/>
      <c r="I43" s="23"/>
      <c r="J43" s="23"/>
      <c r="K43" s="23"/>
      <c r="L43" s="25"/>
      <c r="M43" s="23"/>
      <c r="N43" s="47"/>
      <c r="O43" s="47"/>
      <c r="P43" s="23"/>
      <c r="Q43" s="98"/>
      <c r="R43" s="98"/>
      <c r="S43" s="98"/>
      <c r="T43" s="98"/>
      <c r="U43" s="101"/>
      <c r="V43" s="23"/>
      <c r="W43" s="23"/>
      <c r="X43" s="23"/>
      <c r="Y43" s="23"/>
    </row>
    <row r="44" spans="2:25" s="108" customFormat="1" ht="12" customHeight="1">
      <c r="C44" s="108" t="s">
        <v>297</v>
      </c>
      <c r="L44" s="109"/>
      <c r="O44" s="110"/>
    </row>
    <row r="45" spans="2:25" s="108" customFormat="1" ht="12" customHeight="1">
      <c r="C45" s="108" t="s">
        <v>298</v>
      </c>
      <c r="L45" s="109"/>
      <c r="O45" s="110"/>
    </row>
    <row r="46" spans="2:25" s="108" customFormat="1" ht="12" customHeight="1">
      <c r="E46" s="111" t="s">
        <v>299</v>
      </c>
      <c r="F46" s="111"/>
      <c r="G46" s="111"/>
      <c r="H46" s="111"/>
      <c r="I46" s="111"/>
      <c r="J46" s="111"/>
      <c r="K46" s="111"/>
      <c r="L46" s="111"/>
      <c r="M46" s="111"/>
      <c r="N46" s="111"/>
      <c r="O46" s="111"/>
      <c r="P46" s="111"/>
      <c r="Q46" s="111"/>
      <c r="R46" s="111"/>
      <c r="S46" s="111"/>
      <c r="T46" s="111"/>
      <c r="U46" s="111"/>
      <c r="V46" s="111"/>
      <c r="W46" s="111"/>
      <c r="X46" s="111"/>
    </row>
    <row r="47" spans="2:25" s="108" customFormat="1" ht="12" customHeight="1">
      <c r="E47" s="108" t="s">
        <v>300</v>
      </c>
      <c r="G47" s="108" t="s">
        <v>301</v>
      </c>
      <c r="L47" s="109"/>
      <c r="O47" s="110"/>
    </row>
    <row r="48" spans="2:25" s="108" customFormat="1" ht="12" customHeight="1">
      <c r="E48" s="108" t="s">
        <v>302</v>
      </c>
      <c r="G48" s="108" t="s">
        <v>303</v>
      </c>
      <c r="L48" s="109"/>
      <c r="O48" s="110"/>
    </row>
    <row r="49" spans="5:19" s="108" customFormat="1" ht="12" customHeight="1">
      <c r="E49" s="108" t="s">
        <v>304</v>
      </c>
      <c r="G49" s="108" t="s">
        <v>305</v>
      </c>
      <c r="L49" s="109"/>
      <c r="O49" s="110"/>
    </row>
    <row r="50" spans="5:19" s="108" customFormat="1" ht="12" customHeight="1">
      <c r="E50" s="108" t="s">
        <v>306</v>
      </c>
      <c r="G50" s="108" t="s">
        <v>307</v>
      </c>
      <c r="L50" s="109"/>
      <c r="O50" s="110"/>
    </row>
    <row r="51" spans="5:19" s="108" customFormat="1" ht="12" customHeight="1">
      <c r="E51" s="108" t="s">
        <v>308</v>
      </c>
      <c r="G51" s="108" t="s">
        <v>309</v>
      </c>
      <c r="L51" s="109"/>
      <c r="O51" s="110"/>
    </row>
    <row r="52" spans="5:19" s="108" customFormat="1" ht="12" customHeight="1">
      <c r="E52" s="108" t="s">
        <v>310</v>
      </c>
      <c r="G52" s="108" t="s">
        <v>311</v>
      </c>
      <c r="L52" s="109"/>
      <c r="O52" s="110"/>
    </row>
    <row r="57" spans="5:19">
      <c r="E57" s="108"/>
      <c r="M57" s="14"/>
      <c r="N57" s="14"/>
      <c r="O57" s="14"/>
      <c r="P57" s="14"/>
      <c r="Q57" s="14"/>
      <c r="R57" s="14"/>
      <c r="S57" s="14"/>
    </row>
    <row r="60" spans="5:19">
      <c r="I60" s="14"/>
      <c r="J60" s="14"/>
      <c r="K60" s="14"/>
      <c r="L60" s="14"/>
      <c r="M60" s="14"/>
      <c r="N60" s="14"/>
      <c r="O60" s="14"/>
    </row>
  </sheetData>
  <mergeCells count="20">
    <mergeCell ref="M57:S57"/>
    <mergeCell ref="I60:O60"/>
    <mergeCell ref="M31:N31"/>
    <mergeCell ref="M34:N34"/>
    <mergeCell ref="R39:T39"/>
    <mergeCell ref="R40:T40"/>
    <mergeCell ref="R41:T41"/>
    <mergeCell ref="H2:P2"/>
    <mergeCell ref="U3:Y3"/>
    <mergeCell ref="B4:D6"/>
    <mergeCell ref="E4:F6"/>
    <mergeCell ref="G4:G6"/>
    <mergeCell ref="H4:H6"/>
    <mergeCell ref="I4:K6"/>
    <mergeCell ref="L4:N6"/>
    <mergeCell ref="Q4:T6"/>
    <mergeCell ref="U4:U6"/>
    <mergeCell ref="V4:X6"/>
    <mergeCell ref="Y4:Y6"/>
    <mergeCell ref="O5:P5"/>
  </mergeCells>
  <phoneticPr fontId="13"/>
  <pageMargins left="0.35416666666666702" right="0.39374999999999999" top="0.86597222222222203" bottom="0.39374999999999999" header="0.511811023622047" footer="0.511811023622047"/>
  <pageSetup paperSize="9" scale="74" orientation="landscape" horizontalDpi="300" verticalDpi="300" r:id="rId1"/>
  <rowBreaks count="1" manualBreakCount="1">
    <brk id="53"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2:Y46"/>
  <sheetViews>
    <sheetView showGridLines="0" tabSelected="1" zoomScale="120" zoomScaleNormal="120" workbookViewId="0">
      <selection activeCell="G25" sqref="G25"/>
    </sheetView>
  </sheetViews>
  <sheetFormatPr defaultColWidth="9" defaultRowHeight="12.75" customHeight="1"/>
  <cols>
    <col min="1" max="1" width="3" style="15" customWidth="1"/>
    <col min="2" max="2" width="3.625" style="15" customWidth="1"/>
    <col min="3" max="3" width="2" style="15" customWidth="1"/>
    <col min="4" max="4" width="2.875" style="15" customWidth="1"/>
    <col min="5" max="5" width="20.625" style="15" customWidth="1"/>
    <col min="6" max="6" width="9" style="15"/>
    <col min="7" max="7" width="8.25" style="15" customWidth="1"/>
    <col min="8" max="8" width="9.5" style="15" customWidth="1"/>
    <col min="9" max="9" width="6.625" style="15" customWidth="1"/>
    <col min="10" max="10" width="2" style="15" customWidth="1"/>
    <col min="11" max="11" width="3.75" style="15" customWidth="1"/>
    <col min="12" max="12" width="6.5" style="16" customWidth="1"/>
    <col min="13" max="13" width="7" style="15" customWidth="1"/>
    <col min="14" max="14" width="2" style="15" customWidth="1"/>
    <col min="15" max="15" width="1" style="34" customWidth="1"/>
    <col min="16" max="16" width="39" style="15" customWidth="1"/>
    <col min="17" max="17" width="3.125" style="15" customWidth="1"/>
    <col min="18" max="18" width="3.625" style="15" customWidth="1"/>
    <col min="19" max="19" width="2.125" style="15" customWidth="1"/>
    <col min="20" max="20" width="4.75" style="15" customWidth="1"/>
    <col min="21" max="21" width="9.875" style="15" customWidth="1"/>
    <col min="22" max="22" width="4.625" style="15" customWidth="1"/>
    <col min="23" max="23" width="3.75" style="15" customWidth="1"/>
    <col min="24" max="24" width="2.875" style="15" customWidth="1"/>
    <col min="25" max="25" width="15.125" style="15" customWidth="1"/>
    <col min="26" max="16384" width="9" style="15"/>
  </cols>
  <sheetData>
    <row r="2" spans="1:25" ht="13.5" customHeight="1">
      <c r="F2" s="16"/>
      <c r="I2" s="14" t="s">
        <v>312</v>
      </c>
      <c r="J2" s="14"/>
      <c r="K2" s="14"/>
      <c r="L2" s="14"/>
      <c r="M2" s="14"/>
      <c r="N2" s="14"/>
      <c r="O2" s="14"/>
      <c r="P2" s="14"/>
      <c r="Q2" s="14"/>
      <c r="R2" s="14"/>
    </row>
    <row r="3" spans="1:25" ht="12.75" customHeight="1">
      <c r="U3" s="3" t="s">
        <v>313</v>
      </c>
      <c r="V3" s="3"/>
      <c r="W3" s="3"/>
      <c r="X3" s="3"/>
      <c r="Y3" s="3"/>
    </row>
    <row r="4" spans="1:25" ht="18" customHeight="1">
      <c r="B4" s="144" t="s">
        <v>314</v>
      </c>
      <c r="C4" s="144"/>
      <c r="D4" s="144"/>
      <c r="E4" s="135" t="s">
        <v>315</v>
      </c>
      <c r="F4" s="135"/>
      <c r="G4" s="136" t="s">
        <v>316</v>
      </c>
      <c r="H4" s="135" t="s">
        <v>317</v>
      </c>
      <c r="I4" s="137" t="s">
        <v>318</v>
      </c>
      <c r="J4" s="137"/>
      <c r="K4" s="137"/>
      <c r="L4" s="135" t="s">
        <v>319</v>
      </c>
      <c r="M4" s="135"/>
      <c r="N4" s="135"/>
      <c r="O4" s="94"/>
      <c r="P4" s="95"/>
      <c r="Q4" s="135" t="s">
        <v>320</v>
      </c>
      <c r="R4" s="135"/>
      <c r="S4" s="135"/>
      <c r="T4" s="135"/>
      <c r="U4" s="136" t="s">
        <v>321</v>
      </c>
      <c r="V4" s="136" t="s">
        <v>322</v>
      </c>
      <c r="W4" s="136"/>
      <c r="X4" s="136"/>
      <c r="Y4" s="139" t="s">
        <v>323</v>
      </c>
    </row>
    <row r="5" spans="1:25" ht="18" customHeight="1">
      <c r="B5" s="144"/>
      <c r="C5" s="144"/>
      <c r="D5" s="144"/>
      <c r="E5" s="135"/>
      <c r="F5" s="135"/>
      <c r="G5" s="136"/>
      <c r="H5" s="135"/>
      <c r="I5" s="137"/>
      <c r="J5" s="137"/>
      <c r="K5" s="137"/>
      <c r="L5" s="135"/>
      <c r="M5" s="135"/>
      <c r="N5" s="135"/>
      <c r="O5" s="140" t="s">
        <v>324</v>
      </c>
      <c r="P5" s="140"/>
      <c r="Q5" s="135"/>
      <c r="R5" s="135"/>
      <c r="S5" s="135"/>
      <c r="T5" s="135"/>
      <c r="U5" s="136"/>
      <c r="V5" s="136"/>
      <c r="W5" s="136"/>
      <c r="X5" s="136"/>
      <c r="Y5" s="139"/>
    </row>
    <row r="6" spans="1:25" ht="18" customHeight="1">
      <c r="B6" s="144"/>
      <c r="C6" s="144"/>
      <c r="D6" s="144"/>
      <c r="E6" s="135"/>
      <c r="F6" s="135"/>
      <c r="G6" s="136"/>
      <c r="H6" s="135"/>
      <c r="I6" s="137"/>
      <c r="J6" s="137"/>
      <c r="K6" s="137"/>
      <c r="L6" s="135"/>
      <c r="M6" s="135"/>
      <c r="N6" s="135"/>
      <c r="O6" s="96"/>
      <c r="P6" s="97"/>
      <c r="Q6" s="135"/>
      <c r="R6" s="135"/>
      <c r="S6" s="135"/>
      <c r="T6" s="135"/>
      <c r="U6" s="136"/>
      <c r="V6" s="136"/>
      <c r="W6" s="136"/>
      <c r="X6" s="136"/>
      <c r="Y6" s="139"/>
    </row>
    <row r="7" spans="1:25">
      <c r="B7" s="23"/>
      <c r="C7" s="23"/>
      <c r="D7" s="23"/>
      <c r="E7" s="50"/>
      <c r="F7" s="23"/>
      <c r="G7" s="47" t="s">
        <v>158</v>
      </c>
      <c r="H7" s="47" t="s">
        <v>159</v>
      </c>
      <c r="I7" s="47" t="s">
        <v>160</v>
      </c>
      <c r="J7" s="25" t="s">
        <v>161</v>
      </c>
      <c r="K7" s="39" t="s">
        <v>162</v>
      </c>
      <c r="L7" s="101"/>
      <c r="M7" s="98"/>
      <c r="N7" s="23"/>
      <c r="O7" s="47"/>
      <c r="P7" s="23"/>
      <c r="Q7" s="98"/>
      <c r="R7" s="98"/>
      <c r="S7" s="98"/>
      <c r="T7" s="98"/>
      <c r="U7" s="23"/>
      <c r="V7" s="23"/>
      <c r="W7" s="23"/>
      <c r="X7" s="23"/>
      <c r="Y7" s="23"/>
    </row>
    <row r="8" spans="1:25" ht="12.75" customHeight="1">
      <c r="B8" s="98" t="s">
        <v>163</v>
      </c>
      <c r="C8" s="23" t="s">
        <v>325</v>
      </c>
      <c r="D8" s="23"/>
      <c r="E8" s="50" t="s">
        <v>164</v>
      </c>
      <c r="F8" s="23"/>
      <c r="G8" s="23"/>
      <c r="H8" s="23"/>
      <c r="I8" s="23"/>
      <c r="K8" s="23"/>
      <c r="L8" s="101"/>
      <c r="M8" s="98"/>
      <c r="N8" s="23"/>
      <c r="O8" s="47"/>
      <c r="P8" s="23"/>
      <c r="Q8" s="98"/>
      <c r="R8" s="98"/>
      <c r="S8" s="98"/>
      <c r="T8" s="98"/>
      <c r="U8" s="23"/>
      <c r="V8" s="23"/>
      <c r="W8" s="23"/>
      <c r="X8" s="23"/>
      <c r="Y8" s="23"/>
    </row>
    <row r="9" spans="1:25" ht="17.25" customHeight="1">
      <c r="B9" s="23"/>
      <c r="C9" s="23" t="s">
        <v>140</v>
      </c>
      <c r="D9" s="23">
        <v>1</v>
      </c>
      <c r="E9" s="50" t="s">
        <v>326</v>
      </c>
      <c r="F9" s="47"/>
      <c r="G9" s="100">
        <v>22800</v>
      </c>
      <c r="H9" s="100">
        <v>182</v>
      </c>
      <c r="I9" s="23">
        <v>1.2</v>
      </c>
      <c r="J9" s="23" t="s">
        <v>161</v>
      </c>
      <c r="K9" s="23">
        <v>1</v>
      </c>
      <c r="L9" s="101" t="s">
        <v>167</v>
      </c>
      <c r="M9" s="98"/>
      <c r="N9" s="47" t="s">
        <v>200</v>
      </c>
      <c r="O9" s="47"/>
      <c r="P9" s="39" t="s">
        <v>327</v>
      </c>
      <c r="Q9" s="98" t="s">
        <v>180</v>
      </c>
      <c r="R9" s="98">
        <v>4</v>
      </c>
      <c r="S9" s="98" t="s">
        <v>95</v>
      </c>
      <c r="T9" s="98" t="s">
        <v>202</v>
      </c>
      <c r="U9" s="101" t="s">
        <v>328</v>
      </c>
      <c r="V9" s="23" t="s">
        <v>163</v>
      </c>
      <c r="W9" s="23">
        <v>4.3</v>
      </c>
      <c r="X9" s="23" t="str">
        <f t="shared" ref="X9:X22" si="0">IF(W9&gt;100,"m","km")</f>
        <v>km</v>
      </c>
      <c r="Y9" s="98" t="s">
        <v>182</v>
      </c>
    </row>
    <row r="10" spans="1:25" ht="17.25" customHeight="1">
      <c r="A10" s="15" t="s">
        <v>329</v>
      </c>
      <c r="C10" s="23" t="s">
        <v>140</v>
      </c>
      <c r="D10" s="23">
        <v>2</v>
      </c>
      <c r="E10" s="112" t="s">
        <v>330</v>
      </c>
      <c r="F10" s="113" t="s">
        <v>331</v>
      </c>
      <c r="G10" s="100">
        <v>27900</v>
      </c>
      <c r="H10" s="100">
        <v>165</v>
      </c>
      <c r="I10" s="23">
        <v>1</v>
      </c>
      <c r="J10" s="23" t="s">
        <v>161</v>
      </c>
      <c r="K10" s="23">
        <v>1.5</v>
      </c>
      <c r="L10" s="101" t="s">
        <v>167</v>
      </c>
      <c r="M10" s="98"/>
      <c r="N10" s="47" t="s">
        <v>168</v>
      </c>
      <c r="O10" s="47"/>
      <c r="P10" s="103" t="s">
        <v>332</v>
      </c>
      <c r="Q10" s="98" t="s">
        <v>185</v>
      </c>
      <c r="R10" s="98">
        <v>4</v>
      </c>
      <c r="S10" s="98" t="s">
        <v>95</v>
      </c>
      <c r="T10" s="98" t="s">
        <v>206</v>
      </c>
      <c r="U10" s="101" t="s">
        <v>333</v>
      </c>
      <c r="V10" s="23" t="s">
        <v>163</v>
      </c>
      <c r="W10" s="23">
        <v>1.8</v>
      </c>
      <c r="X10" s="23" t="str">
        <f t="shared" si="0"/>
        <v>km</v>
      </c>
      <c r="Y10" s="98" t="s">
        <v>182</v>
      </c>
    </row>
    <row r="11" spans="1:25" ht="17.25" customHeight="1">
      <c r="B11" s="23"/>
      <c r="C11" s="23" t="s">
        <v>140</v>
      </c>
      <c r="D11" s="23">
        <v>3</v>
      </c>
      <c r="E11" s="50" t="s">
        <v>334</v>
      </c>
      <c r="F11" s="47"/>
      <c r="G11" s="100">
        <v>16900</v>
      </c>
      <c r="H11" s="100">
        <v>242</v>
      </c>
      <c r="I11" s="23">
        <v>1</v>
      </c>
      <c r="J11" s="23" t="s">
        <v>161</v>
      </c>
      <c r="K11" s="23">
        <v>2</v>
      </c>
      <c r="L11" s="101" t="s">
        <v>167</v>
      </c>
      <c r="M11" s="98"/>
      <c r="N11" s="47" t="s">
        <v>178</v>
      </c>
      <c r="O11" s="47"/>
      <c r="P11" s="39" t="s">
        <v>335</v>
      </c>
      <c r="Q11" s="98" t="s">
        <v>196</v>
      </c>
      <c r="R11" s="98">
        <v>3</v>
      </c>
      <c r="S11" s="98" t="s">
        <v>95</v>
      </c>
      <c r="T11" s="98" t="s">
        <v>202</v>
      </c>
      <c r="U11" s="101" t="s">
        <v>336</v>
      </c>
      <c r="V11" s="23" t="s">
        <v>173</v>
      </c>
      <c r="W11" s="23">
        <v>800</v>
      </c>
      <c r="X11" s="23" t="str">
        <f t="shared" si="0"/>
        <v>m</v>
      </c>
      <c r="Y11" s="98" t="s">
        <v>182</v>
      </c>
    </row>
    <row r="12" spans="1:25" ht="17.25" customHeight="1">
      <c r="B12" s="23"/>
      <c r="C12" s="23" t="s">
        <v>140</v>
      </c>
      <c r="D12" s="23">
        <v>4</v>
      </c>
      <c r="E12" s="50" t="s">
        <v>337</v>
      </c>
      <c r="F12" s="47" t="s">
        <v>338</v>
      </c>
      <c r="G12" s="100">
        <v>28800</v>
      </c>
      <c r="H12" s="100">
        <v>161</v>
      </c>
      <c r="I12" s="23">
        <v>1</v>
      </c>
      <c r="J12" s="23" t="s">
        <v>161</v>
      </c>
      <c r="K12" s="23">
        <v>1.2</v>
      </c>
      <c r="L12" s="101" t="s">
        <v>167</v>
      </c>
      <c r="M12" s="98"/>
      <c r="N12" s="47" t="s">
        <v>178</v>
      </c>
      <c r="O12" s="47"/>
      <c r="P12" s="39" t="s">
        <v>339</v>
      </c>
      <c r="Q12" s="98" t="s">
        <v>210</v>
      </c>
      <c r="R12" s="98">
        <v>4.5</v>
      </c>
      <c r="S12" s="98" t="s">
        <v>95</v>
      </c>
      <c r="T12" s="98" t="s">
        <v>171</v>
      </c>
      <c r="U12" s="101" t="s">
        <v>328</v>
      </c>
      <c r="V12" s="23" t="s">
        <v>163</v>
      </c>
      <c r="W12" s="23">
        <v>2</v>
      </c>
      <c r="X12" s="23" t="str">
        <f t="shared" si="0"/>
        <v>km</v>
      </c>
      <c r="Y12" s="98" t="s">
        <v>182</v>
      </c>
    </row>
    <row r="13" spans="1:25" ht="17.25" customHeight="1">
      <c r="B13" s="23"/>
      <c r="C13" s="23" t="s">
        <v>140</v>
      </c>
      <c r="D13" s="23">
        <v>5</v>
      </c>
      <c r="E13" s="50" t="s">
        <v>340</v>
      </c>
      <c r="F13" s="47" t="s">
        <v>341</v>
      </c>
      <c r="G13" s="100">
        <v>29000</v>
      </c>
      <c r="H13" s="100">
        <v>202</v>
      </c>
      <c r="I13" s="23">
        <v>1</v>
      </c>
      <c r="J13" s="23" t="s">
        <v>161</v>
      </c>
      <c r="K13" s="23">
        <v>2</v>
      </c>
      <c r="L13" s="101" t="s">
        <v>167</v>
      </c>
      <c r="M13" s="98"/>
      <c r="N13" s="47" t="s">
        <v>200</v>
      </c>
      <c r="O13" s="114"/>
      <c r="P13" s="115" t="s">
        <v>342</v>
      </c>
      <c r="Q13" s="98" t="s">
        <v>210</v>
      </c>
      <c r="R13" s="98">
        <v>5</v>
      </c>
      <c r="S13" s="98" t="s">
        <v>95</v>
      </c>
      <c r="T13" s="98" t="s">
        <v>171</v>
      </c>
      <c r="U13" s="101" t="s">
        <v>333</v>
      </c>
      <c r="V13" s="23" t="s">
        <v>163</v>
      </c>
      <c r="W13" s="23">
        <v>3</v>
      </c>
      <c r="X13" s="23" t="str">
        <f t="shared" si="0"/>
        <v>km</v>
      </c>
      <c r="Y13" s="98" t="s">
        <v>190</v>
      </c>
    </row>
    <row r="14" spans="1:25" ht="17.25" customHeight="1">
      <c r="B14" s="23"/>
      <c r="C14" s="23" t="s">
        <v>140</v>
      </c>
      <c r="D14" s="23">
        <v>6</v>
      </c>
      <c r="E14" s="50" t="s">
        <v>343</v>
      </c>
      <c r="F14" s="47" t="s">
        <v>344</v>
      </c>
      <c r="G14" s="100">
        <v>23100</v>
      </c>
      <c r="H14" s="100">
        <v>228</v>
      </c>
      <c r="I14" s="23">
        <v>1</v>
      </c>
      <c r="J14" s="23" t="s">
        <v>161</v>
      </c>
      <c r="K14" s="23">
        <v>2</v>
      </c>
      <c r="L14" s="101" t="s">
        <v>167</v>
      </c>
      <c r="M14" s="98"/>
      <c r="N14" s="47" t="s">
        <v>168</v>
      </c>
      <c r="O14" s="47"/>
      <c r="P14" s="39" t="s">
        <v>345</v>
      </c>
      <c r="Q14" s="98" t="s">
        <v>185</v>
      </c>
      <c r="R14" s="98">
        <v>5</v>
      </c>
      <c r="S14" s="98" t="s">
        <v>95</v>
      </c>
      <c r="T14" s="98" t="s">
        <v>171</v>
      </c>
      <c r="U14" s="101" t="s">
        <v>333</v>
      </c>
      <c r="V14" s="23" t="s">
        <v>163</v>
      </c>
      <c r="W14" s="23">
        <v>4.4000000000000004</v>
      </c>
      <c r="X14" s="23" t="str">
        <f t="shared" si="0"/>
        <v>km</v>
      </c>
      <c r="Y14" s="98" t="s">
        <v>346</v>
      </c>
    </row>
    <row r="15" spans="1:25" ht="17.25" customHeight="1">
      <c r="B15" s="47" t="s">
        <v>175</v>
      </c>
      <c r="C15" s="23" t="s">
        <v>140</v>
      </c>
      <c r="D15" s="23">
        <v>7</v>
      </c>
      <c r="E15" s="50" t="s">
        <v>176</v>
      </c>
      <c r="F15" s="47" t="s">
        <v>177</v>
      </c>
      <c r="G15" s="100">
        <v>44600</v>
      </c>
      <c r="H15" s="100">
        <v>192</v>
      </c>
      <c r="I15" s="23">
        <v>1</v>
      </c>
      <c r="J15" s="23" t="s">
        <v>161</v>
      </c>
      <c r="K15" s="23">
        <v>1</v>
      </c>
      <c r="L15" s="101" t="s">
        <v>167</v>
      </c>
      <c r="M15" s="98"/>
      <c r="N15" s="47" t="s">
        <v>178</v>
      </c>
      <c r="O15" s="47"/>
      <c r="P15" s="39" t="s">
        <v>347</v>
      </c>
      <c r="Q15" s="98" t="s">
        <v>180</v>
      </c>
      <c r="R15" s="98">
        <v>6</v>
      </c>
      <c r="S15" s="98" t="s">
        <v>95</v>
      </c>
      <c r="T15" s="98" t="s">
        <v>171</v>
      </c>
      <c r="U15" s="101" t="s">
        <v>333</v>
      </c>
      <c r="V15" s="23" t="s">
        <v>163</v>
      </c>
      <c r="W15" s="23">
        <v>1.8</v>
      </c>
      <c r="X15" s="23" t="str">
        <f t="shared" si="0"/>
        <v>km</v>
      </c>
      <c r="Y15" s="98" t="s">
        <v>182</v>
      </c>
    </row>
    <row r="16" spans="1:25" ht="17.25" customHeight="1">
      <c r="C16" s="23" t="s">
        <v>140</v>
      </c>
      <c r="D16" s="23">
        <v>8</v>
      </c>
      <c r="E16" s="50" t="s">
        <v>348</v>
      </c>
      <c r="F16" s="47" t="s">
        <v>349</v>
      </c>
      <c r="G16" s="100">
        <v>27500</v>
      </c>
      <c r="H16" s="100">
        <v>267</v>
      </c>
      <c r="I16" s="23">
        <v>1</v>
      </c>
      <c r="J16" s="23" t="s">
        <v>161</v>
      </c>
      <c r="K16" s="23">
        <v>1.2</v>
      </c>
      <c r="L16" s="101" t="s">
        <v>167</v>
      </c>
      <c r="M16" s="98"/>
      <c r="N16" s="47" t="s">
        <v>168</v>
      </c>
      <c r="O16" s="47"/>
      <c r="P16" s="103" t="s">
        <v>350</v>
      </c>
      <c r="Q16" s="98" t="s">
        <v>351</v>
      </c>
      <c r="R16" s="98">
        <v>4</v>
      </c>
      <c r="S16" s="98" t="s">
        <v>95</v>
      </c>
      <c r="T16" s="98" t="s">
        <v>171</v>
      </c>
      <c r="U16" s="101" t="s">
        <v>333</v>
      </c>
      <c r="V16" s="23" t="s">
        <v>163</v>
      </c>
      <c r="W16" s="23">
        <v>2</v>
      </c>
      <c r="X16" s="23" t="str">
        <f t="shared" si="0"/>
        <v>km</v>
      </c>
      <c r="Y16" s="98" t="s">
        <v>190</v>
      </c>
    </row>
    <row r="17" spans="2:25" ht="17.25" customHeight="1">
      <c r="B17" s="47" t="s">
        <v>175</v>
      </c>
      <c r="C17" s="23" t="s">
        <v>140</v>
      </c>
      <c r="D17" s="23">
        <v>9</v>
      </c>
      <c r="E17" s="50" t="s">
        <v>204</v>
      </c>
      <c r="F17" s="47"/>
      <c r="G17" s="100">
        <v>27900</v>
      </c>
      <c r="H17" s="100">
        <v>169</v>
      </c>
      <c r="I17" s="23">
        <v>1</v>
      </c>
      <c r="J17" s="23" t="s">
        <v>161</v>
      </c>
      <c r="K17" s="23">
        <v>1.2</v>
      </c>
      <c r="L17" s="101" t="s">
        <v>167</v>
      </c>
      <c r="M17" s="98"/>
      <c r="N17" s="47" t="s">
        <v>168</v>
      </c>
      <c r="O17" s="47"/>
      <c r="P17" s="39" t="s">
        <v>352</v>
      </c>
      <c r="Q17" s="98" t="s">
        <v>170</v>
      </c>
      <c r="R17" s="98">
        <v>4</v>
      </c>
      <c r="S17" s="98" t="s">
        <v>95</v>
      </c>
      <c r="T17" s="98" t="s">
        <v>206</v>
      </c>
      <c r="U17" s="101" t="s">
        <v>333</v>
      </c>
      <c r="V17" s="23" t="s">
        <v>163</v>
      </c>
      <c r="W17" s="23">
        <v>3.6</v>
      </c>
      <c r="X17" s="23" t="str">
        <f t="shared" si="0"/>
        <v>km</v>
      </c>
      <c r="Y17" s="98" t="s">
        <v>182</v>
      </c>
    </row>
    <row r="18" spans="2:25" ht="17.25" customHeight="1">
      <c r="B18" s="23"/>
      <c r="C18" s="23" t="s">
        <v>140</v>
      </c>
      <c r="D18" s="23">
        <v>10</v>
      </c>
      <c r="E18" s="145" t="s">
        <v>353</v>
      </c>
      <c r="F18" s="145"/>
      <c r="G18" s="100">
        <v>27100</v>
      </c>
      <c r="H18" s="100">
        <v>291</v>
      </c>
      <c r="I18" s="23">
        <v>1</v>
      </c>
      <c r="J18" s="23" t="s">
        <v>161</v>
      </c>
      <c r="K18" s="23">
        <v>1</v>
      </c>
      <c r="L18" s="101" t="s">
        <v>167</v>
      </c>
      <c r="M18" s="23"/>
      <c r="N18" s="47" t="s">
        <v>188</v>
      </c>
      <c r="O18" s="116"/>
      <c r="P18" s="117" t="s">
        <v>354</v>
      </c>
      <c r="Q18" s="98" t="s">
        <v>276</v>
      </c>
      <c r="R18" s="98">
        <v>7</v>
      </c>
      <c r="S18" s="98" t="s">
        <v>95</v>
      </c>
      <c r="T18" s="98" t="s">
        <v>171</v>
      </c>
      <c r="U18" s="101" t="s">
        <v>333</v>
      </c>
      <c r="V18" s="23" t="s">
        <v>163</v>
      </c>
      <c r="W18" s="23">
        <v>5.6</v>
      </c>
      <c r="X18" s="23" t="str">
        <f t="shared" si="0"/>
        <v>km</v>
      </c>
      <c r="Y18" s="98" t="s">
        <v>182</v>
      </c>
    </row>
    <row r="19" spans="2:25" ht="17.25" customHeight="1">
      <c r="B19" s="23"/>
      <c r="C19" s="23" t="s">
        <v>140</v>
      </c>
      <c r="D19" s="23">
        <v>11</v>
      </c>
      <c r="E19" s="50" t="s">
        <v>355</v>
      </c>
      <c r="F19" s="47"/>
      <c r="G19" s="100">
        <v>20600</v>
      </c>
      <c r="H19" s="100">
        <v>215</v>
      </c>
      <c r="I19" s="47">
        <v>1</v>
      </c>
      <c r="J19" s="23" t="s">
        <v>161</v>
      </c>
      <c r="K19" s="23">
        <v>1.5</v>
      </c>
      <c r="L19" s="101" t="s">
        <v>167</v>
      </c>
      <c r="M19" s="98"/>
      <c r="N19" s="47" t="s">
        <v>168</v>
      </c>
      <c r="O19" s="47"/>
      <c r="P19" s="39" t="s">
        <v>356</v>
      </c>
      <c r="Q19" s="98" t="s">
        <v>196</v>
      </c>
      <c r="R19" s="98">
        <v>6</v>
      </c>
      <c r="S19" s="98" t="s">
        <v>95</v>
      </c>
      <c r="T19" s="98" t="s">
        <v>171</v>
      </c>
      <c r="U19" s="101" t="s">
        <v>333</v>
      </c>
      <c r="V19" s="23" t="s">
        <v>163</v>
      </c>
      <c r="W19" s="23">
        <v>6.7</v>
      </c>
      <c r="X19" s="23" t="str">
        <f t="shared" si="0"/>
        <v>km</v>
      </c>
      <c r="Y19" s="98" t="s">
        <v>182</v>
      </c>
    </row>
    <row r="20" spans="2:25" ht="17.25" customHeight="1">
      <c r="C20" s="23" t="s">
        <v>140</v>
      </c>
      <c r="D20" s="23">
        <v>12</v>
      </c>
      <c r="E20" s="50" t="s">
        <v>357</v>
      </c>
      <c r="F20" s="47" t="s">
        <v>358</v>
      </c>
      <c r="G20" s="100">
        <v>25000</v>
      </c>
      <c r="H20" s="100">
        <v>237</v>
      </c>
      <c r="I20" s="23">
        <v>1</v>
      </c>
      <c r="J20" s="23" t="s">
        <v>161</v>
      </c>
      <c r="K20" s="23">
        <v>1</v>
      </c>
      <c r="L20" s="101" t="s">
        <v>167</v>
      </c>
      <c r="M20" s="98"/>
      <c r="N20" s="47" t="s">
        <v>168</v>
      </c>
      <c r="O20" s="47"/>
      <c r="P20" s="39" t="s">
        <v>359</v>
      </c>
      <c r="Q20" s="98" t="s">
        <v>210</v>
      </c>
      <c r="R20" s="98">
        <v>4.5</v>
      </c>
      <c r="S20" s="98" t="s">
        <v>95</v>
      </c>
      <c r="T20" s="98" t="s">
        <v>171</v>
      </c>
      <c r="U20" s="101" t="s">
        <v>328</v>
      </c>
      <c r="V20" s="23" t="s">
        <v>163</v>
      </c>
      <c r="W20" s="23">
        <v>3</v>
      </c>
      <c r="X20" s="23" t="str">
        <f t="shared" si="0"/>
        <v>km</v>
      </c>
      <c r="Y20" s="98" t="s">
        <v>182</v>
      </c>
    </row>
    <row r="21" spans="2:25" ht="17.25" customHeight="1">
      <c r="B21" s="23"/>
      <c r="C21" s="23" t="s">
        <v>140</v>
      </c>
      <c r="D21" s="23">
        <v>13</v>
      </c>
      <c r="E21" s="50" t="s">
        <v>360</v>
      </c>
      <c r="F21" s="47" t="s">
        <v>361</v>
      </c>
      <c r="G21" s="100">
        <v>26300</v>
      </c>
      <c r="H21" s="100">
        <v>278</v>
      </c>
      <c r="I21" s="23">
        <v>1</v>
      </c>
      <c r="J21" s="23" t="s">
        <v>161</v>
      </c>
      <c r="K21" s="23">
        <v>1.5</v>
      </c>
      <c r="L21" s="101" t="s">
        <v>167</v>
      </c>
      <c r="M21" s="98"/>
      <c r="N21" s="47" t="s">
        <v>200</v>
      </c>
      <c r="O21" s="47"/>
      <c r="P21" s="103" t="s">
        <v>362</v>
      </c>
      <c r="Q21" s="98" t="s">
        <v>185</v>
      </c>
      <c r="R21" s="98">
        <v>3.5</v>
      </c>
      <c r="S21" s="98" t="s">
        <v>95</v>
      </c>
      <c r="T21" s="98" t="s">
        <v>171</v>
      </c>
      <c r="U21" s="101" t="s">
        <v>333</v>
      </c>
      <c r="V21" s="23" t="s">
        <v>163</v>
      </c>
      <c r="W21" s="23">
        <v>3.1</v>
      </c>
      <c r="X21" s="23" t="str">
        <f t="shared" si="0"/>
        <v>km</v>
      </c>
      <c r="Y21" s="98" t="s">
        <v>363</v>
      </c>
    </row>
    <row r="22" spans="2:25" ht="17.25" customHeight="1">
      <c r="B22" s="23"/>
      <c r="C22" s="23" t="s">
        <v>140</v>
      </c>
      <c r="D22" s="23">
        <v>14</v>
      </c>
      <c r="E22" s="50" t="s">
        <v>364</v>
      </c>
      <c r="F22" s="47"/>
      <c r="G22" s="100">
        <v>13800</v>
      </c>
      <c r="H22" s="100">
        <v>403</v>
      </c>
      <c r="I22" s="23">
        <v>1.2</v>
      </c>
      <c r="J22" s="23" t="s">
        <v>161</v>
      </c>
      <c r="K22" s="23">
        <v>1</v>
      </c>
      <c r="L22" s="101" t="s">
        <v>167</v>
      </c>
      <c r="M22" s="98"/>
      <c r="N22" s="47" t="s">
        <v>200</v>
      </c>
      <c r="O22" s="47"/>
      <c r="P22" s="39" t="s">
        <v>365</v>
      </c>
      <c r="Q22" s="98" t="s">
        <v>276</v>
      </c>
      <c r="R22" s="98">
        <v>4</v>
      </c>
      <c r="S22" s="98" t="s">
        <v>95</v>
      </c>
      <c r="T22" s="98" t="s">
        <v>366</v>
      </c>
      <c r="U22" s="101" t="s">
        <v>367</v>
      </c>
      <c r="V22" s="23" t="s">
        <v>197</v>
      </c>
      <c r="W22" s="23">
        <v>4.3</v>
      </c>
      <c r="X22" s="23" t="str">
        <f t="shared" si="0"/>
        <v>km</v>
      </c>
      <c r="Y22" s="98" t="s">
        <v>368</v>
      </c>
    </row>
    <row r="23" spans="2:25" ht="17.25" customHeight="1">
      <c r="B23" s="23"/>
      <c r="C23" s="23"/>
      <c r="D23" s="23"/>
      <c r="E23" s="50" t="s">
        <v>369</v>
      </c>
      <c r="J23" s="23"/>
      <c r="L23" s="118"/>
      <c r="M23" s="119"/>
      <c r="P23" s="120"/>
      <c r="S23" s="98"/>
      <c r="V23" s="23"/>
      <c r="X23" s="23"/>
      <c r="Y23" s="119"/>
    </row>
    <row r="24" spans="2:25" ht="17.25" customHeight="1">
      <c r="B24" s="23">
        <v>3</v>
      </c>
      <c r="C24" s="23" t="s">
        <v>140</v>
      </c>
      <c r="D24" s="23">
        <v>1</v>
      </c>
      <c r="E24" s="50" t="s">
        <v>370</v>
      </c>
      <c r="G24" s="100">
        <v>8200</v>
      </c>
      <c r="H24" s="100">
        <v>2158</v>
      </c>
      <c r="I24" s="15">
        <v>1</v>
      </c>
      <c r="J24" s="23" t="s">
        <v>161</v>
      </c>
      <c r="K24" s="15">
        <v>1.2</v>
      </c>
      <c r="L24" s="118" t="s">
        <v>109</v>
      </c>
      <c r="M24" s="119"/>
      <c r="N24" s="15" t="s">
        <v>140</v>
      </c>
      <c r="P24" s="121" t="s">
        <v>371</v>
      </c>
      <c r="Q24" s="98" t="s">
        <v>276</v>
      </c>
      <c r="R24" s="15">
        <v>1</v>
      </c>
      <c r="S24" s="98" t="s">
        <v>95</v>
      </c>
      <c r="T24" s="119" t="s">
        <v>240</v>
      </c>
      <c r="U24" s="101" t="s">
        <v>328</v>
      </c>
      <c r="V24" s="23" t="s">
        <v>163</v>
      </c>
      <c r="W24" s="15">
        <v>3.3</v>
      </c>
      <c r="X24" s="23" t="str">
        <f>IF(W24&gt;100,"m","km")</f>
        <v>km</v>
      </c>
      <c r="Y24" s="98" t="s">
        <v>182</v>
      </c>
    </row>
    <row r="25" spans="2:25" ht="17.25" customHeight="1">
      <c r="B25" s="23"/>
      <c r="C25" s="23"/>
      <c r="D25" s="23"/>
      <c r="E25" s="50" t="s">
        <v>242</v>
      </c>
      <c r="F25" s="47"/>
      <c r="H25" s="100"/>
      <c r="I25" s="23"/>
      <c r="J25" s="23"/>
      <c r="K25" s="23"/>
      <c r="L25" s="101"/>
      <c r="M25" s="98"/>
      <c r="N25" s="23"/>
      <c r="O25" s="47"/>
      <c r="P25" s="39"/>
      <c r="Q25" s="98"/>
      <c r="R25" s="98"/>
      <c r="S25" s="98"/>
      <c r="T25" s="98"/>
      <c r="U25" s="101"/>
      <c r="V25" s="23"/>
      <c r="W25" s="23"/>
      <c r="X25" s="23"/>
      <c r="Y25" s="98"/>
    </row>
    <row r="26" spans="2:25" ht="17.25" customHeight="1">
      <c r="B26" s="23">
        <v>5</v>
      </c>
      <c r="C26" s="23" t="s">
        <v>140</v>
      </c>
      <c r="D26" s="23">
        <v>1</v>
      </c>
      <c r="E26" s="50" t="s">
        <v>372</v>
      </c>
      <c r="F26" s="47" t="s">
        <v>373</v>
      </c>
      <c r="G26" s="100">
        <v>44000</v>
      </c>
      <c r="H26" s="100">
        <v>369</v>
      </c>
      <c r="I26" s="23">
        <v>1</v>
      </c>
      <c r="J26" s="23" t="s">
        <v>161</v>
      </c>
      <c r="K26" s="23">
        <v>1.5</v>
      </c>
      <c r="L26" s="25" t="s">
        <v>245</v>
      </c>
      <c r="M26" s="122"/>
      <c r="N26" s="47" t="s">
        <v>168</v>
      </c>
      <c r="O26" s="123"/>
      <c r="P26" s="117" t="s">
        <v>374</v>
      </c>
      <c r="Q26" s="15" t="s">
        <v>180</v>
      </c>
      <c r="R26" s="98">
        <v>16</v>
      </c>
      <c r="S26" s="98" t="s">
        <v>95</v>
      </c>
      <c r="T26" s="98" t="s">
        <v>171</v>
      </c>
      <c r="U26" s="101" t="s">
        <v>333</v>
      </c>
      <c r="V26" s="23" t="s">
        <v>163</v>
      </c>
      <c r="W26" s="23">
        <v>1.1000000000000001</v>
      </c>
      <c r="X26" s="23" t="str">
        <f>IF(W26&gt;100,"m","km")</f>
        <v>km</v>
      </c>
      <c r="Y26" s="98" t="s">
        <v>375</v>
      </c>
    </row>
    <row r="27" spans="2:25" ht="17.25" customHeight="1">
      <c r="B27" s="47" t="s">
        <v>263</v>
      </c>
      <c r="C27" s="23" t="s">
        <v>140</v>
      </c>
      <c r="D27" s="23">
        <v>2</v>
      </c>
      <c r="E27" s="50" t="s">
        <v>376</v>
      </c>
      <c r="F27" s="47" t="s">
        <v>265</v>
      </c>
      <c r="G27" s="100">
        <v>62700</v>
      </c>
      <c r="H27" s="100">
        <v>100</v>
      </c>
      <c r="I27" s="23">
        <v>1.5</v>
      </c>
      <c r="J27" s="23" t="s">
        <v>161</v>
      </c>
      <c r="K27" s="23">
        <v>1</v>
      </c>
      <c r="L27" s="124" t="s">
        <v>245</v>
      </c>
      <c r="M27" s="146" t="s">
        <v>266</v>
      </c>
      <c r="N27" s="146"/>
      <c r="O27" s="47"/>
      <c r="P27" s="39" t="s">
        <v>267</v>
      </c>
      <c r="Q27" s="98" t="s">
        <v>210</v>
      </c>
      <c r="R27" s="98">
        <v>18</v>
      </c>
      <c r="S27" s="98" t="s">
        <v>95</v>
      </c>
      <c r="T27" s="98" t="s">
        <v>261</v>
      </c>
      <c r="U27" s="101" t="s">
        <v>333</v>
      </c>
      <c r="V27" s="23" t="s">
        <v>163</v>
      </c>
      <c r="W27" s="23">
        <v>300</v>
      </c>
      <c r="X27" s="23" t="str">
        <f>IF(W27&gt;100,"m","km")</f>
        <v>m</v>
      </c>
      <c r="Y27" s="98" t="s">
        <v>253</v>
      </c>
    </row>
    <row r="28" spans="2:25" ht="17.25" customHeight="1">
      <c r="B28" s="23">
        <v>5</v>
      </c>
      <c r="C28" s="23" t="s">
        <v>140</v>
      </c>
      <c r="D28" s="23">
        <v>3</v>
      </c>
      <c r="E28" s="50" t="s">
        <v>377</v>
      </c>
      <c r="F28" s="47" t="s">
        <v>378</v>
      </c>
      <c r="G28" s="100">
        <v>37200</v>
      </c>
      <c r="H28" s="100">
        <v>389</v>
      </c>
      <c r="I28" s="98" t="s">
        <v>379</v>
      </c>
      <c r="J28" s="23" t="s">
        <v>161</v>
      </c>
      <c r="K28" s="23">
        <v>1</v>
      </c>
      <c r="L28" s="23" t="s">
        <v>270</v>
      </c>
      <c r="M28" s="98"/>
      <c r="N28" s="47" t="s">
        <v>271</v>
      </c>
      <c r="O28" s="125"/>
      <c r="P28" s="126" t="s">
        <v>380</v>
      </c>
      <c r="Q28" s="98" t="s">
        <v>351</v>
      </c>
      <c r="R28" s="98">
        <v>24</v>
      </c>
      <c r="S28" s="98" t="s">
        <v>95</v>
      </c>
      <c r="T28" s="98" t="s">
        <v>261</v>
      </c>
      <c r="U28" s="101" t="s">
        <v>333</v>
      </c>
      <c r="V28" s="23" t="s">
        <v>163</v>
      </c>
      <c r="W28" s="23">
        <v>1.5</v>
      </c>
      <c r="X28" s="23" t="str">
        <f>IF(W28&gt;100,"m","km")</f>
        <v>km</v>
      </c>
      <c r="Y28" s="98" t="s">
        <v>381</v>
      </c>
    </row>
    <row r="29" spans="2:25" ht="17.25" customHeight="1">
      <c r="B29" s="23">
        <v>5</v>
      </c>
      <c r="C29" s="23" t="s">
        <v>140</v>
      </c>
      <c r="D29" s="23">
        <v>4</v>
      </c>
      <c r="E29" s="50" t="s">
        <v>382</v>
      </c>
      <c r="F29" s="47" t="s">
        <v>383</v>
      </c>
      <c r="G29" s="100">
        <v>44800</v>
      </c>
      <c r="H29" s="100">
        <v>2388</v>
      </c>
      <c r="I29" s="98" t="s">
        <v>379</v>
      </c>
      <c r="J29" s="23" t="s">
        <v>161</v>
      </c>
      <c r="K29" s="23">
        <v>1</v>
      </c>
      <c r="L29" s="25" t="s">
        <v>245</v>
      </c>
      <c r="M29" s="98"/>
      <c r="N29" s="34" t="s">
        <v>384</v>
      </c>
      <c r="O29" s="47"/>
      <c r="P29" s="117" t="s">
        <v>385</v>
      </c>
      <c r="Q29" s="98" t="s">
        <v>180</v>
      </c>
      <c r="R29" s="98">
        <v>16</v>
      </c>
      <c r="S29" s="98" t="s">
        <v>95</v>
      </c>
      <c r="T29" s="98" t="s">
        <v>261</v>
      </c>
      <c r="U29" s="101" t="s">
        <v>328</v>
      </c>
      <c r="V29" s="23" t="s">
        <v>163</v>
      </c>
      <c r="W29" s="23">
        <v>2.2000000000000002</v>
      </c>
      <c r="X29" s="23" t="str">
        <f>IF(W29&gt;100,"m","km")</f>
        <v>km</v>
      </c>
      <c r="Y29" s="98" t="s">
        <v>386</v>
      </c>
    </row>
    <row r="30" spans="2:25" ht="17.25" customHeight="1">
      <c r="B30" s="23"/>
      <c r="C30" s="23"/>
      <c r="D30" s="23"/>
      <c r="E30" s="50" t="s">
        <v>282</v>
      </c>
      <c r="F30" s="47"/>
      <c r="G30" s="100"/>
      <c r="H30" s="100"/>
      <c r="I30" s="23"/>
      <c r="J30" s="23"/>
      <c r="K30" s="23"/>
      <c r="L30" s="101"/>
      <c r="M30" s="98"/>
      <c r="N30" s="23"/>
      <c r="O30" s="47"/>
      <c r="P30" s="120"/>
      <c r="Q30" s="98"/>
      <c r="R30" s="98"/>
      <c r="S30" s="98"/>
      <c r="T30" s="98"/>
      <c r="U30" s="101"/>
      <c r="V30" s="23"/>
      <c r="W30" s="23"/>
      <c r="X30" s="23"/>
      <c r="Y30" s="98"/>
    </row>
    <row r="31" spans="2:25" ht="17.25" customHeight="1">
      <c r="B31" s="23">
        <v>9</v>
      </c>
      <c r="C31" s="23" t="s">
        <v>140</v>
      </c>
      <c r="D31" s="23">
        <v>1</v>
      </c>
      <c r="E31" s="50" t="s">
        <v>387</v>
      </c>
      <c r="F31" s="47"/>
      <c r="G31" s="100">
        <v>13500</v>
      </c>
      <c r="H31" s="100">
        <v>5039</v>
      </c>
      <c r="I31" s="23">
        <v>1</v>
      </c>
      <c r="J31" s="23" t="s">
        <v>161</v>
      </c>
      <c r="K31" s="23">
        <v>1.5</v>
      </c>
      <c r="L31" s="23" t="s">
        <v>388</v>
      </c>
      <c r="M31" s="98"/>
      <c r="N31" s="23" t="s">
        <v>140</v>
      </c>
      <c r="O31" s="47"/>
      <c r="P31" s="39" t="s">
        <v>389</v>
      </c>
      <c r="Q31" s="98" t="s">
        <v>170</v>
      </c>
      <c r="R31" s="98">
        <v>20</v>
      </c>
      <c r="S31" s="98" t="s">
        <v>95</v>
      </c>
      <c r="T31" s="98" t="s">
        <v>171</v>
      </c>
      <c r="U31" s="101" t="s">
        <v>328</v>
      </c>
      <c r="V31" s="23" t="s">
        <v>163</v>
      </c>
      <c r="W31" s="23">
        <v>4.3</v>
      </c>
      <c r="X31" s="23" t="str">
        <f>IF(W31&gt;100,"m","km")</f>
        <v>km</v>
      </c>
      <c r="Y31" s="98" t="s">
        <v>390</v>
      </c>
    </row>
    <row r="32" spans="2:25" ht="3.75" customHeight="1">
      <c r="B32" s="33"/>
      <c r="C32" s="33"/>
      <c r="D32" s="33"/>
      <c r="E32" s="53"/>
      <c r="F32" s="58"/>
      <c r="G32" s="105"/>
      <c r="H32" s="105"/>
      <c r="I32" s="58"/>
      <c r="J32" s="33"/>
      <c r="K32" s="33"/>
      <c r="L32" s="107"/>
      <c r="M32" s="106"/>
      <c r="N32" s="58"/>
      <c r="O32" s="58"/>
      <c r="P32" s="30"/>
      <c r="Q32" s="106"/>
      <c r="R32" s="106"/>
      <c r="S32" s="106"/>
      <c r="T32" s="106"/>
      <c r="U32" s="107"/>
      <c r="V32" s="33"/>
      <c r="W32" s="33"/>
      <c r="X32" s="33"/>
      <c r="Y32" s="106"/>
    </row>
    <row r="33" spans="2:25" ht="3.75" customHeight="1">
      <c r="B33" s="23"/>
      <c r="C33" s="23"/>
      <c r="D33" s="23"/>
      <c r="E33" s="23"/>
      <c r="F33" s="47"/>
      <c r="G33" s="100"/>
      <c r="H33" s="100"/>
      <c r="I33" s="23"/>
      <c r="J33" s="23"/>
      <c r="K33" s="23"/>
      <c r="L33" s="101"/>
      <c r="M33" s="98"/>
      <c r="N33" s="23"/>
      <c r="O33" s="47"/>
      <c r="P33" s="23"/>
      <c r="Q33" s="98"/>
      <c r="R33" s="98"/>
      <c r="S33" s="98"/>
      <c r="T33" s="98"/>
      <c r="U33" s="101"/>
      <c r="V33" s="23"/>
      <c r="W33" s="23"/>
      <c r="X33" s="23"/>
      <c r="Y33" s="98"/>
    </row>
    <row r="34" spans="2:25" s="108" customFormat="1" ht="12" customHeight="1">
      <c r="C34" s="108" t="s">
        <v>391</v>
      </c>
      <c r="L34" s="109"/>
      <c r="O34" s="110"/>
    </row>
    <row r="35" spans="2:25" s="108" customFormat="1" ht="12">
      <c r="C35" s="108" t="s">
        <v>392</v>
      </c>
      <c r="L35" s="109"/>
      <c r="O35" s="110"/>
    </row>
    <row r="36" spans="2:25" s="108" customFormat="1" ht="13.5" customHeight="1">
      <c r="C36" s="108" t="s">
        <v>393</v>
      </c>
      <c r="D36" s="109"/>
      <c r="E36" s="109"/>
      <c r="F36" s="109"/>
      <c r="G36" s="109"/>
      <c r="H36" s="109"/>
      <c r="I36" s="109"/>
      <c r="J36" s="109"/>
      <c r="K36" s="109"/>
      <c r="L36" s="109"/>
      <c r="M36" s="109"/>
      <c r="N36" s="109"/>
      <c r="O36" s="109"/>
      <c r="P36" s="109"/>
      <c r="Q36" s="109"/>
      <c r="R36" s="109"/>
      <c r="S36" s="109"/>
      <c r="T36" s="109"/>
      <c r="U36" s="109"/>
      <c r="V36" s="109"/>
      <c r="W36" s="109"/>
      <c r="X36" s="109"/>
    </row>
    <row r="37" spans="2:25" s="108" customFormat="1" ht="12">
      <c r="E37" s="108" t="s">
        <v>300</v>
      </c>
      <c r="G37" s="108" t="s">
        <v>301</v>
      </c>
      <c r="L37" s="109"/>
      <c r="O37" s="110"/>
    </row>
    <row r="38" spans="2:25" s="108" customFormat="1" ht="12">
      <c r="E38" s="108" t="s">
        <v>302</v>
      </c>
      <c r="G38" s="108" t="s">
        <v>303</v>
      </c>
      <c r="L38" s="109"/>
      <c r="O38" s="110"/>
    </row>
    <row r="39" spans="2:25" s="108" customFormat="1" ht="12">
      <c r="E39" s="108" t="s">
        <v>304</v>
      </c>
      <c r="G39" s="108" t="s">
        <v>305</v>
      </c>
      <c r="L39" s="109"/>
      <c r="O39" s="110"/>
    </row>
    <row r="40" spans="2:25" s="108" customFormat="1" ht="12" customHeight="1">
      <c r="E40" s="108" t="s">
        <v>306</v>
      </c>
      <c r="G40" s="108" t="s">
        <v>307</v>
      </c>
      <c r="L40" s="109"/>
      <c r="O40" s="110"/>
    </row>
    <row r="41" spans="2:25" s="108" customFormat="1" ht="12">
      <c r="E41" s="108" t="s">
        <v>308</v>
      </c>
      <c r="G41" s="108" t="s">
        <v>309</v>
      </c>
      <c r="L41" s="109"/>
      <c r="O41" s="110"/>
    </row>
    <row r="42" spans="2:25" s="108" customFormat="1" ht="12">
      <c r="E42" s="108" t="s">
        <v>310</v>
      </c>
      <c r="G42" s="108" t="s">
        <v>311</v>
      </c>
      <c r="L42" s="109"/>
      <c r="O42" s="110"/>
    </row>
    <row r="46" spans="2:25">
      <c r="I46" s="14"/>
      <c r="J46" s="14"/>
      <c r="K46" s="14"/>
      <c r="L46" s="14"/>
      <c r="M46" s="14"/>
      <c r="N46" s="14"/>
      <c r="O46" s="14"/>
      <c r="P46" s="108"/>
    </row>
  </sheetData>
  <mergeCells count="16">
    <mergeCell ref="E18:F18"/>
    <mergeCell ref="M27:N27"/>
    <mergeCell ref="I46:O46"/>
    <mergeCell ref="I2:R2"/>
    <mergeCell ref="U3:Y3"/>
    <mergeCell ref="B4:D6"/>
    <mergeCell ref="E4:F6"/>
    <mergeCell ref="G4:G6"/>
    <mergeCell ref="H4:H6"/>
    <mergeCell ref="I4:K6"/>
    <mergeCell ref="L4:N6"/>
    <mergeCell ref="Q4:T6"/>
    <mergeCell ref="U4:U6"/>
    <mergeCell ref="V4:X6"/>
    <mergeCell ref="Y4:Y6"/>
    <mergeCell ref="O5:P5"/>
  </mergeCells>
  <phoneticPr fontId="13"/>
  <pageMargins left="0.78749999999999998" right="0.59027777777777801" top="0.78749999999999998" bottom="0.59027777777777801" header="0.511811023622047" footer="0.511811023622047"/>
  <pageSetup paperSize="77" scale="76" fitToHeight="0" orientation="landscape" horizontalDpi="300" verticalDpi="300" r:id="rId1"/>
</worksheet>
</file>

<file path=docProps/app.xml><?xml version="1.0" encoding="utf-8"?>
<Properties xmlns="http://schemas.openxmlformats.org/officeDocument/2006/extended-properties" xmlns:vt="http://schemas.openxmlformats.org/officeDocument/2006/docPropsVTypes">
  <Template/>
  <TotalTime>2</TotalTime>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4</vt:i4>
      </vt:variant>
    </vt:vector>
  </HeadingPairs>
  <TitlesOfParts>
    <vt:vector size="11" baseType="lpstr">
      <vt:lpstr>1-1位置</vt:lpstr>
      <vt:lpstr>1-2市域の推移</vt:lpstr>
      <vt:lpstr>1-3主要な山岳・河川・湖沼・島</vt:lpstr>
      <vt:lpstr>1-4地目別民有地面積</vt:lpstr>
      <vt:lpstr>1-5気象概況</vt:lpstr>
      <vt:lpstr>1-6地価公示価格</vt:lpstr>
      <vt:lpstr>1-7地価調査基準地の標準価格</vt:lpstr>
      <vt:lpstr>'1-2市域の推移'!Print_Area</vt:lpstr>
      <vt:lpstr>'1-5気象概況'!Print_Area</vt:lpstr>
      <vt:lpstr>'1-6地価公示価格'!Print_Area</vt:lpstr>
      <vt:lpstr>'1-7地価調査基準地の標準価格'!Print_Area</vt:lpstr>
    </vt:vector>
  </TitlesOfParts>
  <Company>防府市役所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電算統計課</dc:creator>
  <dc:description/>
  <cp:lastModifiedBy>02743</cp:lastModifiedBy>
  <cp:revision>1</cp:revision>
  <cp:lastPrinted>2026-06-11T05:35:30Z</cp:lastPrinted>
  <dcterms:created xsi:type="dcterms:W3CDTF">1998-12-10T04:54:32Z</dcterms:created>
  <dcterms:modified xsi:type="dcterms:W3CDTF">2026-06-11T05:35:31Z</dcterms:modified>
  <dc:language>ja-JP</dc:language>
</cp:coreProperties>
</file>