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FED9BECF-1EE6-4057-BAE6-CBD678A5431C}" xr6:coauthVersionLast="47" xr6:coauthVersionMax="47" xr10:uidLastSave="{00000000-0000-0000-0000-000000000000}"/>
  <bookViews>
    <workbookView xWindow="-120" yWindow="-120" windowWidth="29040" windowHeight="15720" tabRatio="500" firstSheet="2" activeTab="5" xr2:uid="{00000000-000D-0000-FFFF-FFFF00000000}"/>
  </bookViews>
  <sheets>
    <sheet name="10-1金融機関店舗数" sheetId="1" r:id="rId1"/>
    <sheet name="10-2経済活動別市内総生産及び純生産" sheetId="2" r:id="rId2"/>
    <sheet name="10-3市民所得の分配" sheetId="3" r:id="rId3"/>
    <sheet name="10-4家計所得" sheetId="4" r:id="rId4"/>
    <sheet name="10-5所得分析指標" sheetId="5" r:id="rId5"/>
    <sheet name="10-6県庁所在地中分類消費者物価指数" sheetId="6" r:id="rId6"/>
    <sheet name="10-7　１世帯当たりの１か月間の収入と支出（二人以上の世帯の" sheetId="7" r:id="rId7"/>
    <sheet name="10-8　１世帯当たりの年間収入と資産・負債現在高（二人以上の" sheetId="8" r:id="rId8"/>
    <sheet name="10-9国内企業物価指数" sheetId="9" r:id="rId9"/>
  </sheets>
  <definedNames>
    <definedName name="_xlnm.Print_Area" localSheetId="0">'10-1金融機関店舗数'!$A$1:$K$14</definedName>
    <definedName name="_xlnm.Print_Area" localSheetId="2">'10-3市民所得の分配'!$A$1:$H$17</definedName>
    <definedName name="_xlnm.Print_Area" localSheetId="3">'10-4家計所得'!$A$1:$I$13</definedName>
    <definedName name="_xlnm.Print_Area" localSheetId="4">'10-5所得分析指標'!$A$1:$M$18</definedName>
    <definedName name="_xlnm.Print_Area" localSheetId="5">'10-6県庁所在地中分類消費者物価指数'!$A$1:$U$52</definedName>
    <definedName name="_xlnm.Print_Area" localSheetId="7">'10-8　１世帯当たりの年間収入と資産・負債現在高（二人以上の'!$A$1:$T$20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H7" i="2"/>
  <c r="G7" i="2"/>
  <c r="F7" i="2"/>
  <c r="E7" i="2"/>
  <c r="E11" i="1"/>
</calcChain>
</file>

<file path=xl/sharedStrings.xml><?xml version="1.0" encoding="utf-8"?>
<sst xmlns="http://schemas.openxmlformats.org/spreadsheetml/2006/main" count="349" uniqueCount="244">
  <si>
    <t>10-1 金融機関店舗数</t>
  </si>
  <si>
    <t>（各年12月31日）</t>
  </si>
  <si>
    <t>年次</t>
  </si>
  <si>
    <t>総数</t>
  </si>
  <si>
    <t>普通銀行</t>
  </si>
  <si>
    <t>信託銀行</t>
  </si>
  <si>
    <t>信用金庫</t>
  </si>
  <si>
    <t>農　　業</t>
  </si>
  <si>
    <t>漁　　業</t>
  </si>
  <si>
    <t>労働金庫</t>
  </si>
  <si>
    <t>協同組合</t>
  </si>
  <si>
    <t>信 用 部</t>
  </si>
  <si>
    <t>令和</t>
  </si>
  <si>
    <t>元</t>
  </si>
  <si>
    <t>年</t>
  </si>
  <si>
    <t>　資料：市会計課　　注）出張所を含む。</t>
  </si>
  <si>
    <t>10-2</t>
  </si>
  <si>
    <t>経済活動別市内総生産及び純生産</t>
  </si>
  <si>
    <t>（単位：百万円）</t>
  </si>
  <si>
    <t>経済活動</t>
  </si>
  <si>
    <t>令和４年度</t>
  </si>
  <si>
    <t>令和５年度</t>
  </si>
  <si>
    <t>純生産</t>
  </si>
  <si>
    <t>総生産</t>
  </si>
  <si>
    <t>市内純生産・総生産</t>
  </si>
  <si>
    <t>小　　　　　　　　　　　　　計</t>
  </si>
  <si>
    <t>農業</t>
  </si>
  <si>
    <t>林業</t>
  </si>
  <si>
    <t>水産業</t>
  </si>
  <si>
    <t>鉱業</t>
  </si>
  <si>
    <t>製造業</t>
  </si>
  <si>
    <t>電気・ガス・水道・
廃棄物処理業</t>
  </si>
  <si>
    <t>建設業</t>
  </si>
  <si>
    <t>卸売・小売業</t>
  </si>
  <si>
    <t>運輸･郵便業</t>
  </si>
  <si>
    <t>宿泊・飲食サービス業</t>
  </si>
  <si>
    <t>情報通信業</t>
  </si>
  <si>
    <t>金融・保険業</t>
  </si>
  <si>
    <t>不動産業</t>
  </si>
  <si>
    <t>専門・科学技術・業務支援・サービス業</t>
  </si>
  <si>
    <t>公務</t>
  </si>
  <si>
    <t>教育</t>
  </si>
  <si>
    <t>保健衛生・社会事業</t>
  </si>
  <si>
    <t>その他サービス</t>
  </si>
  <si>
    <t>輸入品に課される税・関税</t>
  </si>
  <si>
    <t>(控除)</t>
  </si>
  <si>
    <t>総資本形成に係る消費税</t>
  </si>
  <si>
    <t>（ 参　考 ）</t>
  </si>
  <si>
    <t>第一次産業</t>
  </si>
  <si>
    <t>第二次産業</t>
  </si>
  <si>
    <t>第三次産業</t>
  </si>
  <si>
    <t>　資料：市町民経済計算</t>
  </si>
  <si>
    <t>10-3 市民所得の分配</t>
  </si>
  <si>
    <t>年度</t>
  </si>
  <si>
    <t>市民所得</t>
  </si>
  <si>
    <t>雇用者報酬</t>
  </si>
  <si>
    <t>財産所得</t>
  </si>
  <si>
    <t>企業所得</t>
  </si>
  <si>
    <t>（法人企業の分配</t>
  </si>
  <si>
    <t>所得受払後）</t>
  </si>
  <si>
    <t>平成</t>
  </si>
  <si>
    <t>10-4</t>
  </si>
  <si>
    <t>家計所得</t>
  </si>
  <si>
    <t>項目</t>
  </si>
  <si>
    <t>令和元年度</t>
  </si>
  <si>
    <t>令和2年度</t>
  </si>
  <si>
    <t>令和3年度</t>
  </si>
  <si>
    <t>令和4年度</t>
  </si>
  <si>
    <t>令和5年度</t>
  </si>
  <si>
    <t>利子</t>
  </si>
  <si>
    <t>配当</t>
  </si>
  <si>
    <t>その他の投資所得</t>
  </si>
  <si>
    <t>賃貸料</t>
  </si>
  <si>
    <t>10-5</t>
  </si>
  <si>
    <t>所得分析指標</t>
  </si>
  <si>
    <t>人口密度（１ｋ㎡当たり人口）</t>
  </si>
  <si>
    <t>１ｋ㎡当たり総生産</t>
  </si>
  <si>
    <t>就業者１人当たり</t>
  </si>
  <si>
    <t>市民所得(分配)水準</t>
  </si>
  <si>
    <t>実数</t>
  </si>
  <si>
    <t>県平均との比較</t>
  </si>
  <si>
    <t>人口１人
当たり</t>
  </si>
  <si>
    <t>百万円</t>
  </si>
  <si>
    <t>千円</t>
  </si>
  <si>
    <t>　　注）「県平均との比較」では、県平均を100として市の水準を指数化している。</t>
  </si>
  <si>
    <t>10-6</t>
  </si>
  <si>
    <t>県庁所在地中分類消費者物価指数</t>
  </si>
  <si>
    <t>（ 令和2年 ＝ 100 ）</t>
  </si>
  <si>
    <t>費目</t>
  </si>
  <si>
    <t>2年平均</t>
  </si>
  <si>
    <t>3年平均</t>
  </si>
  <si>
    <t>4年平均</t>
  </si>
  <si>
    <t>5年平均</t>
  </si>
  <si>
    <t>6年平均</t>
  </si>
  <si>
    <t>総                    合</t>
  </si>
  <si>
    <t>履物類</t>
  </si>
  <si>
    <t>他の被服類</t>
  </si>
  <si>
    <t>食料</t>
  </si>
  <si>
    <t>被服関連サービス</t>
  </si>
  <si>
    <t>穀類</t>
  </si>
  <si>
    <t>魚介類</t>
  </si>
  <si>
    <t>保健医療</t>
  </si>
  <si>
    <t>生鮮魚介</t>
  </si>
  <si>
    <t>医薬品･健康保持用摂取品</t>
  </si>
  <si>
    <t>肉類</t>
  </si>
  <si>
    <t>保健医療用品・器具</t>
  </si>
  <si>
    <t>乳卵類</t>
  </si>
  <si>
    <t>保健医療サービス</t>
  </si>
  <si>
    <t>野菜・海藻</t>
  </si>
  <si>
    <t>生鮮野菜</t>
  </si>
  <si>
    <t>交通・通信</t>
  </si>
  <si>
    <t>果物</t>
  </si>
  <si>
    <t>交通</t>
  </si>
  <si>
    <t>生鮮果物</t>
  </si>
  <si>
    <t>自動車等関係費</t>
  </si>
  <si>
    <t>油脂・調味料</t>
  </si>
  <si>
    <t>通信</t>
  </si>
  <si>
    <t>菓子類</t>
  </si>
  <si>
    <t>調理食品</t>
  </si>
  <si>
    <t>飲料</t>
  </si>
  <si>
    <t>授業料等</t>
  </si>
  <si>
    <t>酒類</t>
  </si>
  <si>
    <t>教科書・学習参考教材</t>
  </si>
  <si>
    <t>外食</t>
  </si>
  <si>
    <t>補習教育</t>
  </si>
  <si>
    <t>住居</t>
  </si>
  <si>
    <t>教養娯楽</t>
  </si>
  <si>
    <t>家賃</t>
  </si>
  <si>
    <t>教養娯楽用耐久財</t>
  </si>
  <si>
    <t>設備修繕・維持</t>
  </si>
  <si>
    <t>教養娯楽用品</t>
  </si>
  <si>
    <t>書籍・他の印刷物</t>
  </si>
  <si>
    <t>光熱・水道</t>
  </si>
  <si>
    <t>教養娯楽サービス</t>
  </si>
  <si>
    <t>電気代</t>
  </si>
  <si>
    <t>ガス代</t>
  </si>
  <si>
    <t>諸雑費</t>
  </si>
  <si>
    <t>他の光熱</t>
  </si>
  <si>
    <t>理美容サービス</t>
  </si>
  <si>
    <t>上下水道料</t>
  </si>
  <si>
    <t>理美容用品</t>
  </si>
  <si>
    <t>身の回り用品</t>
  </si>
  <si>
    <t>家具・家事用品</t>
  </si>
  <si>
    <t>たばこ</t>
  </si>
  <si>
    <t>家庭用耐久財</t>
  </si>
  <si>
    <t>他の諸雑費</t>
  </si>
  <si>
    <t>室内装備品</t>
  </si>
  <si>
    <t>寝具類</t>
  </si>
  <si>
    <t>家事雑貨</t>
  </si>
  <si>
    <t>家事用消耗品</t>
  </si>
  <si>
    <t>家事サービス</t>
  </si>
  <si>
    <t>※</t>
  </si>
  <si>
    <t>生鮮食品</t>
  </si>
  <si>
    <t>被服及び履物</t>
  </si>
  <si>
    <t>生鮮食品を除く総合</t>
  </si>
  <si>
    <t>衣料</t>
  </si>
  <si>
    <t>和服</t>
  </si>
  <si>
    <t>持家の帰属家賃を除く総合</t>
  </si>
  <si>
    <t>洋服</t>
  </si>
  <si>
    <t>シャツ・セーター・下着類</t>
  </si>
  <si>
    <t>持家の帰属家賃及び</t>
  </si>
  <si>
    <t>シャツ・セーター類</t>
  </si>
  <si>
    <t>下着類</t>
  </si>
  <si>
    <t>資料：総務省統計局・山口県統計年鑑　</t>
  </si>
  <si>
    <t>注）山口市の消費者物価指数。</t>
  </si>
  <si>
    <t>生鮮食品とは、生鮮魚介・生鮮野菜・生鮮果物。</t>
  </si>
  <si>
    <t>10-7　１世帯当たりの１か月間の収入と支出（二人以上の世帯のうち勤労者世帯）(山口・防府地域）</t>
  </si>
  <si>
    <t>（単位：円）</t>
  </si>
  <si>
    <t>収支項目</t>
  </si>
  <si>
    <t>集計世帯数</t>
  </si>
  <si>
    <t>世帯数分布</t>
  </si>
  <si>
    <t>世帯人員</t>
  </si>
  <si>
    <t>（人）</t>
  </si>
  <si>
    <t>有業人員</t>
  </si>
  <si>
    <t>世帯主の年齢</t>
  </si>
  <si>
    <t>（歳）</t>
  </si>
  <si>
    <t>実収入</t>
  </si>
  <si>
    <t>経常収入</t>
  </si>
  <si>
    <t>勤め先収入</t>
  </si>
  <si>
    <t>世帯主の勤め先収入</t>
  </si>
  <si>
    <t>世帯主の配偶者の勤め先収入</t>
  </si>
  <si>
    <t>他の世帯員の勤め先収入</t>
  </si>
  <si>
    <t>事業・内職収入</t>
  </si>
  <si>
    <t>他の経常収入</t>
  </si>
  <si>
    <t>社会保障給付</t>
  </si>
  <si>
    <t>可処分所得</t>
  </si>
  <si>
    <t>その他の消費支出</t>
  </si>
  <si>
    <t>実支出</t>
  </si>
  <si>
    <t>交際費</t>
  </si>
  <si>
    <t>消費支出</t>
  </si>
  <si>
    <t>仕送り金</t>
  </si>
  <si>
    <t>（再掲）</t>
  </si>
  <si>
    <t>移転支出</t>
  </si>
  <si>
    <t>非消費支出</t>
  </si>
  <si>
    <t xml:space="preserve">[持ち家（現住居）の帰属家賃] </t>
  </si>
  <si>
    <t>家賃・地代</t>
  </si>
  <si>
    <t>　資料：全国家計構造調査（旧全国消費実態調査）　　注）調査の期間は、令和元年10月～11月。</t>
  </si>
  <si>
    <t>10-8　１世帯当たりの年間収入と資産・負債現在高（二人以上の世帯のうち勤労者世帯）(山口・防府地域）</t>
  </si>
  <si>
    <t>年間収入</t>
  </si>
  <si>
    <t>資産・負債現在高</t>
  </si>
  <si>
    <t>(千円)</t>
  </si>
  <si>
    <t>金融資産残高</t>
  </si>
  <si>
    <t>預貯金</t>
  </si>
  <si>
    <t>生命保険など</t>
  </si>
  <si>
    <t>有価証券</t>
  </si>
  <si>
    <t>金融負債残高</t>
  </si>
  <si>
    <t>住宅・土地のための負債</t>
  </si>
  <si>
    <t>10-9　国内企業物価指数</t>
  </si>
  <si>
    <t>（令和2年＝100 ）</t>
  </si>
  <si>
    <t>総平均</t>
  </si>
  <si>
    <t>内</t>
  </si>
  <si>
    <t>飲食</t>
  </si>
  <si>
    <t>繊維</t>
  </si>
  <si>
    <t>木材</t>
  </si>
  <si>
    <t>ﾊﾟﾙﾌﾟ･</t>
  </si>
  <si>
    <t>化学</t>
  </si>
  <si>
    <t>石油･</t>
  </si>
  <si>
    <t>窯業･</t>
  </si>
  <si>
    <t>非鉄</t>
  </si>
  <si>
    <t>金属</t>
  </si>
  <si>
    <t>電気</t>
  </si>
  <si>
    <t>輸送</t>
  </si>
  <si>
    <t>年月</t>
  </si>
  <si>
    <t>・木</t>
  </si>
  <si>
    <t>紙･同</t>
  </si>
  <si>
    <t>石炭</t>
  </si>
  <si>
    <t>土石</t>
  </si>
  <si>
    <t>鉄鋼</t>
  </si>
  <si>
    <t>用</t>
  </si>
  <si>
    <t>料品</t>
  </si>
  <si>
    <t>製品</t>
  </si>
  <si>
    <t>機器</t>
  </si>
  <si>
    <t>令和2</t>
  </si>
  <si>
    <t>6年</t>
  </si>
  <si>
    <t xml:space="preserve"> 1月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</si>
  <si>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</si>
  <si>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</si>
  <si>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</si>
  <si>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</si>
  <si>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</si>
  <si>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</si>
  <si>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</si>
  <si>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</si>
  <si>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　資料：日本銀行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</si>
</sst>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\ ###\ ###&quot;   &quot;;;&quot;-   &quot;"/>
    <numFmt numFmtId="177" formatCode="mm&quot;月&quot;dd&quot;日&quot;"/>
    <numFmt numFmtId="178" formatCode="#\ ###\ ###\ ;;&quot;- &quot;"/>
    <numFmt numFmtId="179" formatCode="#\ ###\ ###&quot;  &quot;;&quot;△ &quot;##\ ###&quot;  &quot;"/>
    <numFmt numFmtId="180" formatCode="#\ ###\ ###&quot;  &quot;;;&quot;-    &quot;"/>
    <numFmt numFmtId="181" formatCode="#\ ###\ ###&quot;    &quot;;;&quot;-    &quot;"/>
    <numFmt numFmtId="182" formatCode="#\ ###\ ###;;\-"/>
    <numFmt numFmtId="183" formatCode="0.0_ "/>
    <numFmt numFmtId="184" formatCode="0.0&quot;  &quot;_ "/>
    <numFmt numFmtId="185" formatCode="0.00_ "/>
    <numFmt numFmtId="186" formatCode="0.0_);[Red]\(0.0\)"/>
    <numFmt numFmtId="187" formatCode="0.00_);[Red]\(0.00\)"/>
    <numFmt numFmtId="188" formatCode="0.0"/>
  </numFmts>
  <fonts count="13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ＤＦ特太ゴシック体"/>
      <family val="3"/>
      <charset val="128"/>
    </font>
    <font>
      <sz val="10.5"/>
      <color rgb="FF1C1C1C"/>
      <name val="ＭＳ 明朝"/>
      <family val="1"/>
      <charset val="128"/>
    </font>
    <font>
      <sz val="10.5"/>
      <color rgb="FF1C1C1C"/>
      <name val="ＤＦ特太ゴシック体"/>
      <family val="3"/>
      <charset val="128"/>
    </font>
    <font>
      <sz val="9"/>
      <color rgb="FF1C1C1C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.5"/>
      <color rgb="FF1C1C1C"/>
      <name val="ＭＳ 明朝"/>
      <family val="1"/>
      <charset val="128"/>
    </font>
    <font>
      <sz val="10"/>
      <color rgb="FF1C1C1C"/>
      <name val="ＭＳ 明朝"/>
      <family val="1"/>
      <charset val="128"/>
    </font>
    <font>
      <sz val="11"/>
      <name val="ＤＦ特太ゴシック体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5" xfId="0" applyFont="1" applyBorder="1" applyAlignment="1">
      <alignment horizontal="distributed"/>
    </xf>
    <xf numFmtId="0" fontId="1" fillId="0" borderId="14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vertical="center"/>
    </xf>
    <xf numFmtId="178" fontId="3" fillId="0" borderId="12" xfId="0" applyNumberFormat="1" applyFont="1" applyBorder="1" applyAlignment="1">
      <alignment vertical="center"/>
    </xf>
    <xf numFmtId="178" fontId="4" fillId="0" borderId="12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distributed"/>
    </xf>
    <xf numFmtId="0" fontId="6" fillId="0" borderId="5" xfId="0" applyFont="1" applyBorder="1" applyAlignment="1">
      <alignment horizontal="distributed" shrinkToFit="1"/>
    </xf>
    <xf numFmtId="0" fontId="6" fillId="0" borderId="6" xfId="0" applyFont="1" applyBorder="1" applyAlignment="1">
      <alignment horizontal="distributed" vertical="top" shrinkToFit="1"/>
    </xf>
    <xf numFmtId="0" fontId="1" fillId="0" borderId="0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179" fontId="1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180" fontId="1" fillId="0" borderId="0" xfId="0" applyNumberFormat="1" applyFont="1" applyBorder="1" applyAlignment="1">
      <alignment vertical="top"/>
    </xf>
    <xf numFmtId="180" fontId="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/>
    </xf>
    <xf numFmtId="181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/>
    </xf>
    <xf numFmtId="182" fontId="1" fillId="0" borderId="0" xfId="0" applyNumberFormat="1" applyFont="1" applyBorder="1" applyAlignment="1">
      <alignment horizontal="center" vertical="center"/>
    </xf>
    <xf numFmtId="183" fontId="1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8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84" fontId="3" fillId="0" borderId="0" xfId="0" applyNumberFormat="1" applyFont="1" applyBorder="1" applyAlignment="1">
      <alignment vertical="center"/>
    </xf>
    <xf numFmtId="18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7" xfId="0" applyFont="1" applyBorder="1" applyAlignment="1">
      <alignment vertical="center"/>
    </xf>
    <xf numFmtId="184" fontId="3" fillId="0" borderId="12" xfId="0" applyNumberFormat="1" applyFont="1" applyBorder="1" applyAlignment="1">
      <alignment vertical="center"/>
    </xf>
    <xf numFmtId="184" fontId="4" fillId="0" borderId="12" xfId="0" applyNumberFormat="1" applyFont="1" applyBorder="1" applyAlignment="1">
      <alignment vertical="center"/>
    </xf>
    <xf numFmtId="184" fontId="3" fillId="0" borderId="0" xfId="0" applyNumberFormat="1" applyFont="1" applyAlignment="1">
      <alignment vertical="center"/>
    </xf>
    <xf numFmtId="184" fontId="4" fillId="0" borderId="0" xfId="0" applyNumberFormat="1" applyFont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>
      <alignment horizontal="distributed" vertical="center"/>
    </xf>
    <xf numFmtId="0" fontId="3" fillId="0" borderId="2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85" fontId="1" fillId="0" borderId="29" xfId="0" applyNumberFormat="1" applyFont="1" applyBorder="1" applyAlignment="1">
      <alignment vertical="center"/>
    </xf>
    <xf numFmtId="186" fontId="1" fillId="0" borderId="29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183" fontId="1" fillId="0" borderId="5" xfId="0" applyNumberFormat="1" applyFont="1" applyBorder="1" applyAlignment="1">
      <alignment vertical="center"/>
    </xf>
    <xf numFmtId="178" fontId="1" fillId="0" borderId="8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183" fontId="1" fillId="0" borderId="1" xfId="0" applyNumberFormat="1" applyFont="1" applyBorder="1" applyAlignment="1">
      <alignment vertical="center"/>
    </xf>
    <xf numFmtId="0" fontId="1" fillId="0" borderId="0" xfId="0" applyFont="1" applyAlignment="1"/>
    <xf numFmtId="185" fontId="1" fillId="0" borderId="5" xfId="0" applyNumberFormat="1" applyFont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186" fontId="1" fillId="0" borderId="5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top"/>
    </xf>
    <xf numFmtId="0" fontId="1" fillId="0" borderId="5" xfId="0" applyFont="1" applyBorder="1" applyAlignment="1">
      <alignment horizontal="center" shrinkToFit="1"/>
    </xf>
    <xf numFmtId="0" fontId="1" fillId="0" borderId="5" xfId="0" applyFont="1" applyBorder="1" applyAlignment="1">
      <alignment horizontal="distributed" vertical="top"/>
    </xf>
    <xf numFmtId="0" fontId="1" fillId="0" borderId="12" xfId="0" applyFont="1" applyBorder="1" applyAlignment="1">
      <alignment horizontal="distributed" vertical="center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88" fontId="0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188" fontId="11" fillId="0" borderId="5" xfId="0" applyNumberFormat="1" applyFont="1" applyBorder="1" applyAlignment="1">
      <alignment vertical="center"/>
    </xf>
    <xf numFmtId="188" fontId="11" fillId="0" borderId="0" xfId="0" applyNumberFormat="1" applyFont="1" applyAlignment="1">
      <alignment vertical="center"/>
    </xf>
    <xf numFmtId="183" fontId="2" fillId="0" borderId="5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18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horizontal="distributed" vertical="top"/>
    </xf>
    <xf numFmtId="0" fontId="1" fillId="0" borderId="18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distributed" vertical="center" wrapText="1"/>
    </xf>
    <xf numFmtId="0" fontId="1" fillId="0" borderId="1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21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0" xfId="0" applyFont="1" applyBorder="1" applyAlignment="1">
      <alignment vertical="top" shrinkToFit="1"/>
    </xf>
    <xf numFmtId="0" fontId="3" fillId="0" borderId="0" xfId="0" applyFont="1" applyBorder="1" applyAlignment="1">
      <alignment vertical="center" shrinkToFit="1"/>
    </xf>
    <xf numFmtId="0" fontId="1" fillId="0" borderId="28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6</xdr:row>
      <xdr:rowOff>190440</xdr:rowOff>
    </xdr:from>
    <xdr:to>
      <xdr:col>2</xdr:col>
      <xdr:colOff>1370880</xdr:colOff>
      <xdr:row>6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8560" y="1476360"/>
          <a:ext cx="20340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12600</xdr:colOff>
      <xdr:row>10</xdr:row>
      <xdr:rowOff>85680</xdr:rowOff>
    </xdr:from>
    <xdr:to>
      <xdr:col>7</xdr:col>
      <xdr:colOff>60840</xdr:colOff>
      <xdr:row>10</xdr:row>
      <xdr:rowOff>85680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61800" y="2076480"/>
          <a:ext cx="25459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12600</xdr:colOff>
      <xdr:row>25</xdr:row>
      <xdr:rowOff>123480</xdr:rowOff>
    </xdr:from>
    <xdr:to>
      <xdr:col>7</xdr:col>
      <xdr:colOff>60840</xdr:colOff>
      <xdr:row>25</xdr:row>
      <xdr:rowOff>123480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61800" y="5257440"/>
          <a:ext cx="25459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9360</xdr:colOff>
      <xdr:row>31</xdr:row>
      <xdr:rowOff>123480</xdr:rowOff>
    </xdr:from>
    <xdr:to>
      <xdr:col>16</xdr:col>
      <xdr:colOff>60840</xdr:colOff>
      <xdr:row>31</xdr:row>
      <xdr:rowOff>123480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650400" y="6514920"/>
          <a:ext cx="22442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3"/>
  <sheetViews>
    <sheetView showGridLines="0" view="pageBreakPreview" zoomScaleNormal="90" workbookViewId="0">
      <selection activeCell="A13" sqref="A13"/>
    </sheetView>
  </sheetViews>
  <sheetFormatPr defaultColWidth="9" defaultRowHeight="13.5" customHeight="1"/>
  <cols>
    <col min="1" max="1" width="5" style="15" customWidth="1"/>
    <col min="2" max="2" width="5.875" style="15" customWidth="1"/>
    <col min="3" max="3" width="2.625" style="15" customWidth="1"/>
    <col min="4" max="4" width="3.375" style="15" customWidth="1"/>
    <col min="5" max="5" width="9.625" style="15" customWidth="1"/>
    <col min="6" max="11" width="10" style="15" customWidth="1"/>
    <col min="12" max="12" width="2.125" style="15" customWidth="1"/>
    <col min="13" max="16384" width="9" style="15"/>
  </cols>
  <sheetData>
    <row r="2" spans="2:13" ht="18" customHeight="1">
      <c r="F2" s="14" t="s">
        <v>0</v>
      </c>
      <c r="G2" s="14"/>
      <c r="H2" s="14"/>
      <c r="I2" s="14"/>
      <c r="J2" s="14"/>
    </row>
    <row r="3" spans="2:13" ht="18" customHeight="1">
      <c r="J3" s="13" t="s">
        <v>1</v>
      </c>
      <c r="K3" s="13"/>
    </row>
    <row r="4" spans="2:13" ht="15" customHeight="1">
      <c r="B4" s="12" t="s">
        <v>2</v>
      </c>
      <c r="C4" s="12"/>
      <c r="D4" s="12"/>
      <c r="E4" s="11" t="s">
        <v>3</v>
      </c>
      <c r="F4" s="11" t="s">
        <v>4</v>
      </c>
      <c r="G4" s="11" t="s">
        <v>5</v>
      </c>
      <c r="H4" s="11" t="s">
        <v>6</v>
      </c>
      <c r="I4" s="18" t="s">
        <v>7</v>
      </c>
      <c r="J4" s="18" t="s">
        <v>8</v>
      </c>
      <c r="K4" s="11" t="s">
        <v>9</v>
      </c>
    </row>
    <row r="5" spans="2:13" ht="15" customHeight="1">
      <c r="B5" s="12"/>
      <c r="C5" s="12"/>
      <c r="D5" s="12"/>
      <c r="E5" s="11"/>
      <c r="F5" s="11"/>
      <c r="G5" s="11"/>
      <c r="H5" s="11"/>
      <c r="I5" s="19" t="s">
        <v>10</v>
      </c>
      <c r="J5" s="19" t="s">
        <v>10</v>
      </c>
      <c r="K5" s="11"/>
    </row>
    <row r="6" spans="2:13" ht="15" customHeight="1">
      <c r="B6" s="12"/>
      <c r="C6" s="12"/>
      <c r="D6" s="12"/>
      <c r="E6" s="11"/>
      <c r="F6" s="11"/>
      <c r="G6" s="11"/>
      <c r="H6" s="11"/>
      <c r="I6" s="20" t="s">
        <v>11</v>
      </c>
      <c r="J6" s="20" t="s">
        <v>11</v>
      </c>
      <c r="K6" s="11"/>
    </row>
    <row r="7" spans="2:13" ht="18" customHeight="1">
      <c r="B7" s="16" t="s">
        <v>12</v>
      </c>
      <c r="C7" s="21" t="s">
        <v>13</v>
      </c>
      <c r="D7" s="21" t="s">
        <v>14</v>
      </c>
      <c r="E7" s="22">
        <v>31</v>
      </c>
      <c r="F7" s="23">
        <v>12</v>
      </c>
      <c r="G7" s="23">
        <v>1</v>
      </c>
      <c r="H7" s="23">
        <v>10</v>
      </c>
      <c r="I7" s="23">
        <v>6</v>
      </c>
      <c r="J7" s="23">
        <v>1</v>
      </c>
      <c r="K7" s="23">
        <v>1</v>
      </c>
    </row>
    <row r="8" spans="2:13" ht="18" customHeight="1">
      <c r="B8" s="16"/>
      <c r="C8" s="24">
        <v>2</v>
      </c>
      <c r="D8" s="25"/>
      <c r="E8" s="22">
        <v>31</v>
      </c>
      <c r="F8" s="23">
        <v>12</v>
      </c>
      <c r="G8" s="23">
        <v>1</v>
      </c>
      <c r="H8" s="23">
        <v>10</v>
      </c>
      <c r="I8" s="23">
        <v>6</v>
      </c>
      <c r="J8" s="23">
        <v>1</v>
      </c>
      <c r="K8" s="23">
        <v>1</v>
      </c>
    </row>
    <row r="9" spans="2:13" ht="18" customHeight="1">
      <c r="B9" s="16"/>
      <c r="C9" s="21">
        <v>3</v>
      </c>
      <c r="D9" s="25"/>
      <c r="E9" s="22">
        <v>30</v>
      </c>
      <c r="F9" s="23">
        <v>12</v>
      </c>
      <c r="G9" s="23">
        <v>1</v>
      </c>
      <c r="H9" s="23">
        <v>9</v>
      </c>
      <c r="I9" s="23">
        <v>6</v>
      </c>
      <c r="J9" s="23">
        <v>1</v>
      </c>
      <c r="K9" s="23">
        <v>1</v>
      </c>
    </row>
    <row r="10" spans="2:13" ht="18" customHeight="1">
      <c r="B10" s="21"/>
      <c r="C10" s="21">
        <v>4</v>
      </c>
      <c r="D10" s="21"/>
      <c r="E10" s="22">
        <v>29</v>
      </c>
      <c r="F10" s="23">
        <v>11</v>
      </c>
      <c r="G10" s="23">
        <v>1</v>
      </c>
      <c r="H10" s="23">
        <v>9</v>
      </c>
      <c r="I10" s="23">
        <v>6</v>
      </c>
      <c r="J10" s="23">
        <v>1</v>
      </c>
      <c r="K10" s="23">
        <v>1</v>
      </c>
      <c r="L10" s="21"/>
      <c r="M10" s="21"/>
    </row>
    <row r="11" spans="2:13" ht="18" customHeight="1">
      <c r="B11" s="21"/>
      <c r="C11" s="21">
        <v>5</v>
      </c>
      <c r="D11" s="25"/>
      <c r="E11" s="23">
        <f>SUM(F11:K11)</f>
        <v>29</v>
      </c>
      <c r="F11" s="23">
        <v>11</v>
      </c>
      <c r="G11" s="23">
        <v>1</v>
      </c>
      <c r="H11" s="23">
        <v>9</v>
      </c>
      <c r="I11" s="23">
        <v>6</v>
      </c>
      <c r="J11" s="23">
        <v>1</v>
      </c>
      <c r="K11" s="23">
        <v>1</v>
      </c>
      <c r="L11" s="21"/>
      <c r="M11" s="21"/>
    </row>
    <row r="12" spans="2:13" ht="18" customHeight="1">
      <c r="B12" s="21"/>
      <c r="C12" s="21">
        <v>6</v>
      </c>
      <c r="D12" s="25"/>
      <c r="E12" s="23">
        <v>29</v>
      </c>
      <c r="F12" s="23">
        <v>11</v>
      </c>
      <c r="G12" s="23">
        <v>1</v>
      </c>
      <c r="H12" s="23">
        <v>9</v>
      </c>
      <c r="I12" s="23">
        <v>6</v>
      </c>
      <c r="J12" s="23">
        <v>1</v>
      </c>
      <c r="K12" s="23">
        <v>1</v>
      </c>
      <c r="L12" s="21"/>
      <c r="M12" s="21"/>
    </row>
    <row r="13" spans="2:13" s="26" customFormat="1" ht="18" customHeight="1">
      <c r="B13" s="27"/>
      <c r="C13" s="27">
        <v>7</v>
      </c>
      <c r="D13" s="27"/>
      <c r="E13" s="28">
        <v>29</v>
      </c>
      <c r="F13" s="29">
        <v>11</v>
      </c>
      <c r="G13" s="29">
        <v>1</v>
      </c>
      <c r="H13" s="29">
        <v>9</v>
      </c>
      <c r="I13" s="29">
        <v>6</v>
      </c>
      <c r="J13" s="29">
        <v>1</v>
      </c>
      <c r="K13" s="29">
        <v>1</v>
      </c>
    </row>
    <row r="14" spans="2:13" ht="18" customHeight="1">
      <c r="B14" s="15" t="s">
        <v>15</v>
      </c>
    </row>
    <row r="19" spans="9:17" ht="13.5" customHeight="1">
      <c r="I19" s="21"/>
    </row>
    <row r="23" spans="9:17" ht="13.5" customHeight="1">
      <c r="Q23" s="15">
        <v>109</v>
      </c>
    </row>
  </sheetData>
  <mergeCells count="8">
    <mergeCell ref="F2:J2"/>
    <mergeCell ref="J3:K3"/>
    <mergeCell ref="B4:D6"/>
    <mergeCell ref="E4:E6"/>
    <mergeCell ref="F4:F6"/>
    <mergeCell ref="G4:G6"/>
    <mergeCell ref="H4:H6"/>
    <mergeCell ref="K4:K6"/>
  </mergeCells>
  <phoneticPr fontId="12"/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showGridLines="0" view="pageBreakPreview" zoomScaleNormal="100" workbookViewId="0">
      <selection activeCell="C15" sqref="C15"/>
    </sheetView>
  </sheetViews>
  <sheetFormatPr defaultColWidth="9" defaultRowHeight="12.75" customHeight="1"/>
  <cols>
    <col min="1" max="1" width="5" style="30" customWidth="1"/>
    <col min="2" max="2" width="9.625" style="30" customWidth="1"/>
    <col min="3" max="3" width="19.625" style="30" customWidth="1"/>
    <col min="4" max="4" width="0.875" style="30" customWidth="1"/>
    <col min="5" max="8" width="13.625" style="30" customWidth="1"/>
    <col min="9" max="16384" width="9" style="30"/>
  </cols>
  <sheetData>
    <row r="1" spans="2:8" ht="13.5" customHeight="1"/>
    <row r="2" spans="2:8" ht="18" customHeight="1">
      <c r="B2" s="31" t="s">
        <v>16</v>
      </c>
      <c r="C2" s="10" t="s">
        <v>17</v>
      </c>
      <c r="D2" s="10"/>
      <c r="E2" s="10"/>
      <c r="F2" s="10"/>
      <c r="G2" s="10"/>
    </row>
    <row r="3" spans="2:8" ht="18" customHeight="1">
      <c r="B3" s="30" t="s">
        <v>18</v>
      </c>
    </row>
    <row r="4" spans="2:8" ht="18" customHeight="1">
      <c r="B4" s="9" t="s">
        <v>19</v>
      </c>
      <c r="C4" s="9"/>
      <c r="D4" s="9"/>
      <c r="E4" s="8" t="s">
        <v>20</v>
      </c>
      <c r="F4" s="8"/>
      <c r="G4" s="7" t="s">
        <v>21</v>
      </c>
      <c r="H4" s="7"/>
    </row>
    <row r="5" spans="2:8" ht="18" customHeight="1">
      <c r="B5" s="9"/>
      <c r="C5" s="9"/>
      <c r="D5" s="9"/>
      <c r="E5" s="33" t="s">
        <v>22</v>
      </c>
      <c r="F5" s="34" t="s">
        <v>23</v>
      </c>
      <c r="G5" s="33" t="s">
        <v>22</v>
      </c>
      <c r="H5" s="34" t="s">
        <v>23</v>
      </c>
    </row>
    <row r="6" spans="2:8" ht="15.75" customHeight="1">
      <c r="B6" s="35"/>
      <c r="C6" s="35"/>
      <c r="D6" s="36"/>
      <c r="E6" s="37"/>
      <c r="F6" s="37"/>
      <c r="G6" s="37"/>
      <c r="H6" s="37"/>
    </row>
    <row r="7" spans="2:8" ht="18" customHeight="1">
      <c r="B7" s="10" t="s">
        <v>24</v>
      </c>
      <c r="C7" s="10"/>
      <c r="D7" s="38"/>
      <c r="E7" s="37">
        <f>E9+E30-E32</f>
        <v>313638</v>
      </c>
      <c r="F7" s="37">
        <f>F9+F30-F32</f>
        <v>542770</v>
      </c>
      <c r="G7" s="39">
        <f>G9+G30-G32</f>
        <v>374327</v>
      </c>
      <c r="H7" s="39">
        <f>H9+H30-H32</f>
        <v>654627</v>
      </c>
    </row>
    <row r="8" spans="2:8" ht="19.5" customHeight="1">
      <c r="B8" s="40"/>
      <c r="C8" s="40"/>
      <c r="D8" s="38"/>
      <c r="E8" s="37"/>
      <c r="F8" s="37"/>
      <c r="G8" s="39"/>
      <c r="H8" s="39"/>
    </row>
    <row r="9" spans="2:8" ht="19.5" customHeight="1">
      <c r="B9" s="6" t="s">
        <v>25</v>
      </c>
      <c r="C9" s="6"/>
      <c r="D9" s="38"/>
      <c r="E9" s="37">
        <f>SUM(E10:E27)</f>
        <v>313638</v>
      </c>
      <c r="F9" s="37">
        <f>SUM(F10:F27)</f>
        <v>539101</v>
      </c>
      <c r="G9" s="39">
        <f>SUM(G10:G27)</f>
        <v>374327</v>
      </c>
      <c r="H9" s="39">
        <f>SUM(H10:H27)</f>
        <v>649442</v>
      </c>
    </row>
    <row r="10" spans="2:8" ht="15.75" customHeight="1">
      <c r="B10" s="32"/>
      <c r="C10" s="32" t="s">
        <v>26</v>
      </c>
      <c r="D10" s="38"/>
      <c r="E10" s="37">
        <v>659</v>
      </c>
      <c r="F10" s="37">
        <v>963</v>
      </c>
      <c r="G10" s="39">
        <v>586</v>
      </c>
      <c r="H10" s="39">
        <v>877</v>
      </c>
    </row>
    <row r="11" spans="2:8" ht="15.75" customHeight="1">
      <c r="B11" s="32"/>
      <c r="C11" s="32" t="s">
        <v>27</v>
      </c>
      <c r="D11" s="38"/>
      <c r="E11" s="37">
        <v>48</v>
      </c>
      <c r="F11" s="37">
        <v>61</v>
      </c>
      <c r="G11" s="39">
        <v>40</v>
      </c>
      <c r="H11" s="39">
        <v>51</v>
      </c>
    </row>
    <row r="12" spans="2:8" ht="15.75" customHeight="1">
      <c r="B12" s="32"/>
      <c r="C12" s="32" t="s">
        <v>28</v>
      </c>
      <c r="D12" s="38"/>
      <c r="E12" s="37">
        <v>107</v>
      </c>
      <c r="F12" s="37">
        <v>140</v>
      </c>
      <c r="G12" s="39">
        <v>113</v>
      </c>
      <c r="H12" s="39">
        <v>143</v>
      </c>
    </row>
    <row r="13" spans="2:8" ht="15.75" customHeight="1">
      <c r="B13" s="32"/>
      <c r="C13" s="32" t="s">
        <v>29</v>
      </c>
      <c r="D13" s="38"/>
      <c r="E13" s="37">
        <v>78</v>
      </c>
      <c r="F13" s="37">
        <v>129</v>
      </c>
      <c r="G13" s="39">
        <v>85</v>
      </c>
      <c r="H13" s="39">
        <v>137</v>
      </c>
    </row>
    <row r="14" spans="2:8" ht="15.75" customHeight="1">
      <c r="B14" s="32"/>
      <c r="C14" s="32" t="s">
        <v>30</v>
      </c>
      <c r="D14" s="38"/>
      <c r="E14" s="37">
        <v>94386</v>
      </c>
      <c r="F14" s="37">
        <v>226429</v>
      </c>
      <c r="G14" s="39">
        <v>158086</v>
      </c>
      <c r="H14" s="39">
        <v>342275</v>
      </c>
    </row>
    <row r="15" spans="2:8" ht="25.5">
      <c r="B15" s="32"/>
      <c r="C15" s="42" t="s">
        <v>31</v>
      </c>
      <c r="D15" s="38"/>
      <c r="E15" s="37">
        <v>3862</v>
      </c>
      <c r="F15" s="37">
        <v>8789</v>
      </c>
      <c r="G15" s="39">
        <v>7700</v>
      </c>
      <c r="H15" s="39">
        <v>11033</v>
      </c>
    </row>
    <row r="16" spans="2:8" ht="15.75" customHeight="1">
      <c r="B16" s="32"/>
      <c r="C16" s="32" t="s">
        <v>32</v>
      </c>
      <c r="D16" s="38"/>
      <c r="E16" s="37">
        <v>30092</v>
      </c>
      <c r="F16" s="37">
        <v>38962</v>
      </c>
      <c r="G16" s="39">
        <v>19308</v>
      </c>
      <c r="H16" s="39">
        <v>24311</v>
      </c>
    </row>
    <row r="17" spans="2:8" ht="15.75" customHeight="1">
      <c r="B17" s="32"/>
      <c r="C17" s="32" t="s">
        <v>33</v>
      </c>
      <c r="D17" s="38"/>
      <c r="E17" s="37">
        <v>21847</v>
      </c>
      <c r="F17" s="37">
        <v>29346</v>
      </c>
      <c r="G17" s="39">
        <v>22768</v>
      </c>
      <c r="H17" s="39">
        <v>30327</v>
      </c>
    </row>
    <row r="18" spans="2:8" ht="15.75" customHeight="1">
      <c r="B18" s="32"/>
      <c r="C18" s="32" t="s">
        <v>34</v>
      </c>
      <c r="D18" s="38"/>
      <c r="E18" s="37">
        <v>25745</v>
      </c>
      <c r="F18" s="37">
        <v>39171</v>
      </c>
      <c r="G18" s="39">
        <v>24141</v>
      </c>
      <c r="H18" s="39">
        <v>38822</v>
      </c>
    </row>
    <row r="19" spans="2:8" ht="26.25" customHeight="1">
      <c r="B19" s="32"/>
      <c r="C19" s="43" t="s">
        <v>35</v>
      </c>
      <c r="D19" s="38"/>
      <c r="E19" s="37">
        <v>3754</v>
      </c>
      <c r="F19" s="37">
        <v>5158</v>
      </c>
      <c r="G19" s="39">
        <v>4769</v>
      </c>
      <c r="H19" s="39">
        <v>6197</v>
      </c>
    </row>
    <row r="20" spans="2:8" ht="15.75" customHeight="1">
      <c r="B20" s="32"/>
      <c r="C20" s="32" t="s">
        <v>36</v>
      </c>
      <c r="D20" s="38"/>
      <c r="E20" s="37">
        <v>683</v>
      </c>
      <c r="F20" s="37">
        <v>1089</v>
      </c>
      <c r="G20" s="39">
        <v>681</v>
      </c>
      <c r="H20" s="39">
        <v>1079</v>
      </c>
    </row>
    <row r="21" spans="2:8" ht="15.75" customHeight="1">
      <c r="B21" s="32"/>
      <c r="C21" s="32" t="s">
        <v>37</v>
      </c>
      <c r="D21" s="38"/>
      <c r="E21" s="37">
        <v>9582</v>
      </c>
      <c r="F21" s="37">
        <v>11004</v>
      </c>
      <c r="G21" s="39">
        <v>10712</v>
      </c>
      <c r="H21" s="39">
        <v>12174</v>
      </c>
    </row>
    <row r="22" spans="2:8" ht="15.75" customHeight="1">
      <c r="B22" s="32"/>
      <c r="C22" s="32" t="s">
        <v>38</v>
      </c>
      <c r="D22" s="38"/>
      <c r="E22" s="37">
        <v>21981</v>
      </c>
      <c r="F22" s="37">
        <v>45685</v>
      </c>
      <c r="G22" s="39">
        <v>24050</v>
      </c>
      <c r="H22" s="39">
        <v>49952</v>
      </c>
    </row>
    <row r="23" spans="2:8" ht="29.25" customHeight="1">
      <c r="B23" s="32"/>
      <c r="C23" s="32" t="s">
        <v>39</v>
      </c>
      <c r="D23" s="38"/>
      <c r="E23" s="37">
        <v>16784</v>
      </c>
      <c r="F23" s="37">
        <v>21484</v>
      </c>
      <c r="G23" s="39">
        <v>17431</v>
      </c>
      <c r="H23" s="39">
        <v>21941</v>
      </c>
    </row>
    <row r="24" spans="2:8" ht="15.75" customHeight="1">
      <c r="B24" s="40"/>
      <c r="C24" s="32" t="s">
        <v>40</v>
      </c>
      <c r="D24" s="38"/>
      <c r="E24" s="37">
        <v>23342</v>
      </c>
      <c r="F24" s="37">
        <v>35265</v>
      </c>
      <c r="G24" s="39">
        <v>22821</v>
      </c>
      <c r="H24" s="39">
        <v>35174</v>
      </c>
    </row>
    <row r="25" spans="2:8" ht="15.75" customHeight="1">
      <c r="B25" s="32"/>
      <c r="C25" s="32" t="s">
        <v>41</v>
      </c>
      <c r="D25" s="38"/>
      <c r="E25" s="37">
        <v>11307</v>
      </c>
      <c r="F25" s="37">
        <v>15034</v>
      </c>
      <c r="G25" s="39">
        <v>11350</v>
      </c>
      <c r="H25" s="39">
        <v>15192</v>
      </c>
    </row>
    <row r="26" spans="2:8" ht="15.75" customHeight="1">
      <c r="B26" s="32"/>
      <c r="C26" s="32" t="s">
        <v>42</v>
      </c>
      <c r="D26" s="38"/>
      <c r="E26" s="37">
        <v>39303</v>
      </c>
      <c r="F26" s="37">
        <v>44246</v>
      </c>
      <c r="G26" s="39">
        <v>38620</v>
      </c>
      <c r="H26" s="39">
        <v>43623</v>
      </c>
    </row>
    <row r="27" spans="2:8" ht="15.75" customHeight="1">
      <c r="B27" s="32"/>
      <c r="C27" s="32" t="s">
        <v>43</v>
      </c>
      <c r="D27" s="38"/>
      <c r="E27" s="37">
        <v>10078</v>
      </c>
      <c r="F27" s="37">
        <v>16146</v>
      </c>
      <c r="G27" s="39">
        <v>11066</v>
      </c>
      <c r="H27" s="39">
        <v>16134</v>
      </c>
    </row>
    <row r="28" spans="2:8" ht="15.75" customHeight="1">
      <c r="B28" s="32"/>
      <c r="C28" s="32"/>
      <c r="D28" s="38"/>
      <c r="E28" s="37"/>
      <c r="F28" s="37"/>
      <c r="G28" s="39"/>
      <c r="H28" s="39"/>
    </row>
    <row r="29" spans="2:8" ht="15.75" customHeight="1">
      <c r="B29" s="32"/>
      <c r="C29" s="32"/>
      <c r="D29" s="38"/>
      <c r="E29" s="37"/>
      <c r="F29" s="37"/>
      <c r="G29" s="39"/>
      <c r="H29" s="39"/>
    </row>
    <row r="30" spans="2:8" ht="15.75" customHeight="1">
      <c r="B30" s="10" t="s">
        <v>44</v>
      </c>
      <c r="C30" s="10"/>
      <c r="D30" s="38"/>
      <c r="E30" s="37">
        <v>0</v>
      </c>
      <c r="F30" s="37">
        <v>14322</v>
      </c>
      <c r="G30" s="39">
        <v>0</v>
      </c>
      <c r="H30" s="39">
        <v>15397</v>
      </c>
    </row>
    <row r="31" spans="2:8" ht="15.75" customHeight="1">
      <c r="C31" s="32"/>
      <c r="D31" s="38"/>
      <c r="E31" s="37"/>
      <c r="F31" s="37"/>
      <c r="G31" s="39"/>
      <c r="H31" s="39"/>
    </row>
    <row r="32" spans="2:8" ht="15.75" customHeight="1">
      <c r="B32" s="44" t="s">
        <v>45</v>
      </c>
      <c r="C32" s="43" t="s">
        <v>46</v>
      </c>
      <c r="D32" s="38"/>
      <c r="E32" s="37">
        <v>0</v>
      </c>
      <c r="F32" s="37">
        <v>10653</v>
      </c>
      <c r="G32" s="39">
        <v>0</v>
      </c>
      <c r="H32" s="39">
        <v>10212</v>
      </c>
    </row>
    <row r="33" spans="2:8" ht="15" customHeight="1">
      <c r="B33" s="45"/>
      <c r="C33" s="45"/>
      <c r="D33" s="46"/>
      <c r="E33" s="47"/>
      <c r="F33" s="47"/>
      <c r="G33" s="48"/>
      <c r="H33" s="48"/>
    </row>
    <row r="34" spans="2:8" ht="9.75" customHeight="1">
      <c r="B34" s="32"/>
      <c r="C34" s="32"/>
      <c r="D34" s="38"/>
      <c r="E34" s="37"/>
      <c r="F34" s="37"/>
      <c r="G34" s="39"/>
      <c r="H34" s="39"/>
    </row>
    <row r="35" spans="2:8" ht="15.75" customHeight="1">
      <c r="B35" s="49" t="s">
        <v>47</v>
      </c>
      <c r="C35" s="32"/>
      <c r="D35" s="38"/>
      <c r="E35" s="37"/>
      <c r="F35" s="37"/>
      <c r="G35" s="39"/>
      <c r="H35" s="39"/>
    </row>
    <row r="36" spans="2:8" ht="15.75" customHeight="1">
      <c r="B36" s="32"/>
      <c r="C36" s="32" t="s">
        <v>48</v>
      </c>
      <c r="D36" s="38"/>
      <c r="E36" s="37">
        <v>814</v>
      </c>
      <c r="F36" s="37">
        <v>1164</v>
      </c>
      <c r="G36" s="39">
        <v>739</v>
      </c>
      <c r="H36" s="39">
        <v>1071</v>
      </c>
    </row>
    <row r="37" spans="2:8" ht="15.75" customHeight="1">
      <c r="B37" s="32"/>
      <c r="C37" s="32"/>
      <c r="D37" s="38"/>
      <c r="E37" s="37"/>
      <c r="F37" s="37"/>
      <c r="G37" s="39"/>
      <c r="H37" s="39"/>
    </row>
    <row r="38" spans="2:8" ht="15.75" customHeight="1">
      <c r="B38" s="32"/>
      <c r="C38" s="32" t="s">
        <v>49</v>
      </c>
      <c r="D38" s="38"/>
      <c r="E38" s="37">
        <v>124556</v>
      </c>
      <c r="F38" s="37">
        <v>265520</v>
      </c>
      <c r="G38" s="39">
        <v>177479</v>
      </c>
      <c r="H38" s="39">
        <v>366723</v>
      </c>
    </row>
    <row r="39" spans="2:8" ht="15.75" customHeight="1">
      <c r="B39" s="32"/>
      <c r="C39" s="32"/>
      <c r="D39" s="38"/>
      <c r="E39" s="37"/>
      <c r="F39" s="37"/>
      <c r="G39" s="39"/>
      <c r="H39" s="39"/>
    </row>
    <row r="40" spans="2:8" ht="15.75" customHeight="1">
      <c r="B40" s="32"/>
      <c r="C40" s="32" t="s">
        <v>50</v>
      </c>
      <c r="D40" s="38"/>
      <c r="E40" s="37">
        <v>188268</v>
      </c>
      <c r="F40" s="37">
        <v>272417</v>
      </c>
      <c r="G40" s="39">
        <v>196109</v>
      </c>
      <c r="H40" s="39">
        <v>281648</v>
      </c>
    </row>
    <row r="41" spans="2:8" ht="9.75" customHeight="1">
      <c r="B41" s="50"/>
      <c r="C41" s="50"/>
      <c r="D41" s="51"/>
      <c r="E41" s="52"/>
      <c r="F41" s="52"/>
      <c r="G41" s="52"/>
      <c r="H41" s="52"/>
    </row>
    <row r="42" spans="2:8" ht="18" customHeight="1">
      <c r="B42" s="30" t="s">
        <v>51</v>
      </c>
    </row>
  </sheetData>
  <mergeCells count="7">
    <mergeCell ref="B9:C9"/>
    <mergeCell ref="B30:C30"/>
    <mergeCell ref="C2:G2"/>
    <mergeCell ref="B4:D5"/>
    <mergeCell ref="E4:F4"/>
    <mergeCell ref="G4:H4"/>
    <mergeCell ref="B7:C7"/>
  </mergeCells>
  <phoneticPr fontId="12"/>
  <printOptions horizontalCentered="1"/>
  <pageMargins left="0.74791666666666701" right="0.74791666666666701" top="0.98402777777777795" bottom="0.98402777777777795" header="0.511811023622047" footer="0.511811023622047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3"/>
  <sheetViews>
    <sheetView showGridLines="0" view="pageBreakPreview" zoomScale="130" zoomScaleNormal="100" zoomScalePageLayoutView="130" workbookViewId="0">
      <selection activeCell="A15" sqref="A15"/>
    </sheetView>
  </sheetViews>
  <sheetFormatPr defaultColWidth="9" defaultRowHeight="13.5" customHeight="1"/>
  <cols>
    <col min="1" max="1" width="5" style="15" customWidth="1"/>
    <col min="2" max="2" width="5.625" style="15" customWidth="1"/>
    <col min="3" max="3" width="3.625" style="15" customWidth="1"/>
    <col min="4" max="4" width="5.625" style="15" customWidth="1"/>
    <col min="5" max="8" width="15.625" style="15" customWidth="1"/>
    <col min="9" max="9" width="0.75" style="15" customWidth="1"/>
    <col min="10" max="16384" width="9" style="15"/>
  </cols>
  <sheetData>
    <row r="2" spans="2:8" ht="18" customHeight="1">
      <c r="E2" s="14" t="s">
        <v>52</v>
      </c>
      <c r="F2" s="14"/>
      <c r="G2" s="14"/>
    </row>
    <row r="3" spans="2:8" ht="18" customHeight="1">
      <c r="B3" s="15" t="s">
        <v>18</v>
      </c>
    </row>
    <row r="4" spans="2:8" ht="13.5" customHeight="1">
      <c r="B4" s="12" t="s">
        <v>53</v>
      </c>
      <c r="C4" s="12"/>
      <c r="D4" s="12"/>
      <c r="E4" s="11" t="s">
        <v>54</v>
      </c>
      <c r="F4" s="53"/>
      <c r="G4" s="53"/>
      <c r="H4" s="53"/>
    </row>
    <row r="5" spans="2:8" ht="13.5" customHeight="1">
      <c r="B5" s="12"/>
      <c r="C5" s="12"/>
      <c r="D5" s="12"/>
      <c r="E5" s="11"/>
      <c r="F5" s="5" t="s">
        <v>55</v>
      </c>
      <c r="G5" s="4" t="s">
        <v>56</v>
      </c>
      <c r="H5" s="54" t="s">
        <v>57</v>
      </c>
    </row>
    <row r="6" spans="2:8" ht="13.5" customHeight="1">
      <c r="B6" s="12"/>
      <c r="C6" s="12"/>
      <c r="D6" s="12"/>
      <c r="E6" s="11"/>
      <c r="F6" s="5"/>
      <c r="G6" s="4"/>
      <c r="H6" s="55" t="s">
        <v>58</v>
      </c>
    </row>
    <row r="7" spans="2:8" ht="13.5" customHeight="1">
      <c r="B7" s="12"/>
      <c r="C7" s="12"/>
      <c r="D7" s="12"/>
      <c r="E7" s="11"/>
      <c r="F7" s="5"/>
      <c r="G7" s="4"/>
      <c r="H7" s="56" t="s">
        <v>59</v>
      </c>
    </row>
    <row r="8" spans="2:8" ht="15.75" customHeight="1">
      <c r="B8" s="21" t="s">
        <v>60</v>
      </c>
      <c r="C8" s="57">
        <v>28</v>
      </c>
      <c r="D8" s="21" t="s">
        <v>53</v>
      </c>
      <c r="E8" s="58">
        <v>415082</v>
      </c>
      <c r="F8" s="59">
        <v>240572</v>
      </c>
      <c r="G8" s="59">
        <v>19493</v>
      </c>
      <c r="H8" s="59">
        <v>155017</v>
      </c>
    </row>
    <row r="9" spans="2:8" ht="15.75" customHeight="1">
      <c r="B9" s="21"/>
      <c r="C9" s="57">
        <v>29</v>
      </c>
      <c r="D9" s="21"/>
      <c r="E9" s="58">
        <v>408826</v>
      </c>
      <c r="F9" s="59">
        <v>247221</v>
      </c>
      <c r="G9" s="59">
        <v>20107</v>
      </c>
      <c r="H9" s="59">
        <v>141498</v>
      </c>
    </row>
    <row r="10" spans="2:8" ht="15.75" customHeight="1">
      <c r="B10" s="21" t="s">
        <v>12</v>
      </c>
      <c r="C10" s="57">
        <v>30</v>
      </c>
      <c r="D10" s="21"/>
      <c r="E10" s="58">
        <v>393003</v>
      </c>
      <c r="F10" s="59">
        <v>248411</v>
      </c>
      <c r="G10" s="59">
        <v>20040</v>
      </c>
      <c r="H10" s="59">
        <v>124552</v>
      </c>
    </row>
    <row r="11" spans="2:8" ht="15.75" customHeight="1">
      <c r="B11" s="21"/>
      <c r="C11" s="57" t="s">
        <v>13</v>
      </c>
      <c r="D11" s="21"/>
      <c r="E11" s="58">
        <v>376361</v>
      </c>
      <c r="F11" s="59">
        <v>249869</v>
      </c>
      <c r="G11" s="59">
        <v>21763</v>
      </c>
      <c r="H11" s="59">
        <v>104729</v>
      </c>
    </row>
    <row r="12" spans="2:8" ht="15.75" customHeight="1">
      <c r="B12" s="21"/>
      <c r="C12" s="57">
        <v>2</v>
      </c>
      <c r="D12" s="21"/>
      <c r="E12" s="58">
        <v>330804</v>
      </c>
      <c r="F12" s="59">
        <v>226500</v>
      </c>
      <c r="G12" s="59">
        <v>20196</v>
      </c>
      <c r="H12" s="59">
        <v>84108</v>
      </c>
    </row>
    <row r="13" spans="2:8" ht="15.75" customHeight="1">
      <c r="B13" s="21"/>
      <c r="C13" s="57">
        <v>3</v>
      </c>
      <c r="D13" s="21"/>
      <c r="E13" s="58">
        <v>329615</v>
      </c>
      <c r="F13" s="59">
        <v>235606</v>
      </c>
      <c r="G13" s="59">
        <v>24666</v>
      </c>
      <c r="H13" s="59">
        <v>69343</v>
      </c>
    </row>
    <row r="14" spans="2:8" ht="15.75" customHeight="1">
      <c r="B14" s="21"/>
      <c r="C14" s="57">
        <v>4</v>
      </c>
      <c r="D14" s="21"/>
      <c r="E14" s="58">
        <v>344514</v>
      </c>
      <c r="F14" s="59">
        <v>233262</v>
      </c>
      <c r="G14" s="59">
        <v>23689</v>
      </c>
      <c r="H14" s="59">
        <v>87563</v>
      </c>
    </row>
    <row r="15" spans="2:8" s="26" customFormat="1" ht="15.75" customHeight="1">
      <c r="B15" s="60"/>
      <c r="C15" s="61">
        <v>5</v>
      </c>
      <c r="D15" s="60"/>
      <c r="E15" s="62">
        <v>428242</v>
      </c>
      <c r="F15" s="63">
        <v>242188</v>
      </c>
      <c r="G15" s="63">
        <v>24269</v>
      </c>
      <c r="H15" s="63">
        <v>161785</v>
      </c>
    </row>
    <row r="16" spans="2:8" ht="3.75" customHeight="1">
      <c r="B16" s="64"/>
      <c r="C16" s="64"/>
      <c r="D16" s="64"/>
      <c r="E16" s="65"/>
      <c r="F16" s="64"/>
      <c r="G16" s="64"/>
      <c r="H16" s="64"/>
    </row>
    <row r="17" spans="2:17" ht="18" customHeight="1">
      <c r="B17" s="15" t="s">
        <v>51</v>
      </c>
    </row>
    <row r="23" spans="2:17" ht="13.5" customHeight="1">
      <c r="Q23" s="15">
        <v>109</v>
      </c>
    </row>
  </sheetData>
  <mergeCells count="5">
    <mergeCell ref="E2:G2"/>
    <mergeCell ref="B4:D7"/>
    <mergeCell ref="E4:E7"/>
    <mergeCell ref="F5:F7"/>
    <mergeCell ref="G5:G7"/>
  </mergeCells>
  <phoneticPr fontId="12"/>
  <pageMargins left="0.75" right="0.75" top="1" bottom="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22"/>
  <sheetViews>
    <sheetView showGridLines="0" view="pageBreakPreview" zoomScale="130" zoomScaleNormal="100" zoomScalePageLayoutView="130" workbookViewId="0">
      <selection activeCell="I4" sqref="I4"/>
    </sheetView>
  </sheetViews>
  <sheetFormatPr defaultColWidth="9" defaultRowHeight="13.5" customHeight="1"/>
  <cols>
    <col min="1" max="1" width="5" style="15" customWidth="1"/>
    <col min="2" max="2" width="2.125" style="15" customWidth="1"/>
    <col min="3" max="3" width="20.625" style="15" customWidth="1"/>
    <col min="4" max="4" width="0.875" style="15" customWidth="1"/>
    <col min="5" max="8" width="10.625" style="15" customWidth="1"/>
    <col min="9" max="9" width="11.625" style="15" customWidth="1"/>
    <col min="10" max="10" width="0.75" style="15" customWidth="1"/>
    <col min="11" max="16384" width="9" style="15"/>
  </cols>
  <sheetData>
    <row r="2" spans="2:9" ht="18" customHeight="1">
      <c r="C2" s="66" t="s">
        <v>61</v>
      </c>
      <c r="E2" s="3" t="s">
        <v>62</v>
      </c>
      <c r="F2" s="3"/>
      <c r="G2" s="67"/>
      <c r="H2" s="67"/>
    </row>
    <row r="3" spans="2:9" ht="18" customHeight="1">
      <c r="B3" s="15" t="s">
        <v>18</v>
      </c>
    </row>
    <row r="4" spans="2:9" ht="18" customHeight="1">
      <c r="B4" s="12" t="s">
        <v>63</v>
      </c>
      <c r="C4" s="12"/>
      <c r="D4" s="53"/>
      <c r="E4" s="17" t="s">
        <v>64</v>
      </c>
      <c r="F4" s="17" t="s">
        <v>65</v>
      </c>
      <c r="G4" s="17" t="s">
        <v>66</v>
      </c>
      <c r="H4" s="17" t="s">
        <v>67</v>
      </c>
      <c r="I4" s="68" t="s">
        <v>68</v>
      </c>
    </row>
    <row r="5" spans="2:9" ht="6.75" customHeight="1">
      <c r="B5" s="21"/>
      <c r="C5" s="21"/>
      <c r="D5" s="21"/>
      <c r="E5" s="21"/>
      <c r="F5" s="21"/>
      <c r="G5" s="21"/>
      <c r="H5" s="21"/>
      <c r="I5" s="60"/>
    </row>
    <row r="6" spans="2:9" ht="19.5" customHeight="1">
      <c r="B6" s="14" t="s">
        <v>62</v>
      </c>
      <c r="C6" s="14"/>
      <c r="D6" s="21"/>
      <c r="E6" s="69">
        <v>21420</v>
      </c>
      <c r="F6" s="69">
        <v>19922</v>
      </c>
      <c r="G6" s="69">
        <v>22180</v>
      </c>
      <c r="H6" s="69">
        <v>21389</v>
      </c>
      <c r="I6" s="70">
        <v>20162</v>
      </c>
    </row>
    <row r="7" spans="2:9" s="71" customFormat="1" ht="6.75" customHeight="1">
      <c r="B7" s="72"/>
      <c r="C7" s="73"/>
      <c r="D7" s="73"/>
      <c r="E7" s="74"/>
      <c r="F7" s="74"/>
      <c r="G7" s="74"/>
      <c r="H7" s="74"/>
      <c r="I7" s="75"/>
    </row>
    <row r="8" spans="2:9" ht="18" customHeight="1">
      <c r="B8" s="21"/>
      <c r="C8" s="16" t="s">
        <v>69</v>
      </c>
      <c r="D8" s="16"/>
      <c r="E8" s="69">
        <v>4905</v>
      </c>
      <c r="F8" s="69">
        <v>5375</v>
      </c>
      <c r="G8" s="69">
        <v>4792</v>
      </c>
      <c r="H8" s="69">
        <v>5181</v>
      </c>
      <c r="I8" s="70">
        <v>4001</v>
      </c>
    </row>
    <row r="9" spans="2:9" ht="18" customHeight="1">
      <c r="B9" s="21"/>
      <c r="C9" s="16" t="s">
        <v>70</v>
      </c>
      <c r="D9" s="16"/>
      <c r="E9" s="69">
        <v>3572</v>
      </c>
      <c r="F9" s="69">
        <v>3618</v>
      </c>
      <c r="G9" s="69">
        <v>3992</v>
      </c>
      <c r="H9" s="69">
        <v>3980</v>
      </c>
      <c r="I9" s="70">
        <v>4354</v>
      </c>
    </row>
    <row r="10" spans="2:9" ht="24" customHeight="1">
      <c r="B10" s="21"/>
      <c r="C10" s="76" t="s">
        <v>71</v>
      </c>
      <c r="D10" s="16"/>
      <c r="E10" s="69">
        <v>6929</v>
      </c>
      <c r="F10" s="69">
        <v>7677</v>
      </c>
      <c r="G10" s="69">
        <v>7907</v>
      </c>
      <c r="H10" s="69">
        <v>8032</v>
      </c>
      <c r="I10" s="70">
        <v>8993</v>
      </c>
    </row>
    <row r="11" spans="2:9" ht="18" customHeight="1">
      <c r="B11" s="21"/>
      <c r="C11" s="16" t="s">
        <v>72</v>
      </c>
      <c r="D11" s="16"/>
      <c r="E11" s="69">
        <v>6014</v>
      </c>
      <c r="F11" s="69">
        <v>3252</v>
      </c>
      <c r="G11" s="69">
        <v>5489</v>
      </c>
      <c r="H11" s="69">
        <v>4196</v>
      </c>
      <c r="I11" s="70">
        <v>2814</v>
      </c>
    </row>
    <row r="12" spans="2:9" ht="6.75" customHeight="1">
      <c r="B12" s="64"/>
      <c r="C12" s="77"/>
      <c r="D12" s="77"/>
      <c r="E12" s="78"/>
      <c r="F12" s="78"/>
      <c r="G12" s="78"/>
      <c r="H12" s="78"/>
      <c r="I12" s="78"/>
    </row>
    <row r="13" spans="2:9" ht="18" customHeight="1">
      <c r="B13" s="15" t="s">
        <v>51</v>
      </c>
    </row>
    <row r="22" spans="17:17" ht="13.5" customHeight="1">
      <c r="Q22" s="15">
        <v>109</v>
      </c>
    </row>
  </sheetData>
  <mergeCells count="3">
    <mergeCell ref="E2:F2"/>
    <mergeCell ref="B4:C4"/>
    <mergeCell ref="B6:C6"/>
  </mergeCells>
  <phoneticPr fontId="12"/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23"/>
  <sheetViews>
    <sheetView showGridLines="0" view="pageBreakPreview" zoomScale="130" zoomScaleNormal="100" zoomScalePageLayoutView="130" workbookViewId="0">
      <selection activeCell="I16" sqref="I16"/>
    </sheetView>
  </sheetViews>
  <sheetFormatPr defaultColWidth="9" defaultRowHeight="13.5" customHeight="1"/>
  <cols>
    <col min="1" max="1" width="5" style="15" customWidth="1"/>
    <col min="2" max="2" width="4.625" style="15" customWidth="1"/>
    <col min="3" max="3" width="3.625" style="15" customWidth="1"/>
    <col min="4" max="4" width="4.625" style="15" customWidth="1"/>
    <col min="5" max="5" width="0.875" style="15" customWidth="1"/>
    <col min="6" max="6" width="10.625" style="15" customWidth="1"/>
    <col min="7" max="7" width="9.125" style="15" customWidth="1"/>
    <col min="8" max="8" width="8.625" style="15" customWidth="1"/>
    <col min="9" max="9" width="9.125" style="15" customWidth="1"/>
    <col min="10" max="10" width="8.625" style="15" customWidth="1"/>
    <col min="11" max="11" width="10.625" style="15" customWidth="1"/>
    <col min="12" max="12" width="8.625" style="15" customWidth="1"/>
    <col min="13" max="13" width="0.75" style="15" customWidth="1"/>
    <col min="14" max="14" width="2.375" style="15" customWidth="1"/>
    <col min="15" max="16384" width="9" style="15"/>
  </cols>
  <sheetData>
    <row r="2" spans="2:13" ht="18" customHeight="1">
      <c r="F2" s="79" t="s">
        <v>73</v>
      </c>
      <c r="G2" s="14" t="s">
        <v>74</v>
      </c>
      <c r="H2" s="14"/>
      <c r="I2" s="14"/>
      <c r="J2" s="14"/>
      <c r="K2" s="67"/>
      <c r="L2" s="67"/>
      <c r="M2" s="67"/>
    </row>
    <row r="3" spans="2:13" ht="18" customHeight="1"/>
    <row r="4" spans="2:13" ht="15.75" customHeight="1">
      <c r="B4" s="12" t="s">
        <v>53</v>
      </c>
      <c r="C4" s="12"/>
      <c r="D4" s="12"/>
      <c r="E4" s="12"/>
      <c r="F4" s="2" t="s">
        <v>75</v>
      </c>
      <c r="G4" s="12" t="s">
        <v>76</v>
      </c>
      <c r="H4" s="12"/>
      <c r="I4" s="1" t="s">
        <v>77</v>
      </c>
      <c r="J4" s="1"/>
      <c r="K4" s="12" t="s">
        <v>78</v>
      </c>
      <c r="L4" s="12"/>
      <c r="M4" s="80"/>
    </row>
    <row r="5" spans="2:13" ht="15.75" customHeight="1">
      <c r="B5" s="12"/>
      <c r="C5" s="12"/>
      <c r="D5" s="12"/>
      <c r="E5" s="12"/>
      <c r="F5" s="2"/>
      <c r="G5" s="12"/>
      <c r="H5" s="12"/>
      <c r="I5" s="151" t="s">
        <v>23</v>
      </c>
      <c r="J5" s="151"/>
      <c r="K5" s="12"/>
      <c r="L5" s="12"/>
      <c r="M5" s="81"/>
    </row>
    <row r="6" spans="2:13" ht="12.75" customHeight="1">
      <c r="B6" s="12"/>
      <c r="C6" s="12"/>
      <c r="D6" s="12"/>
      <c r="E6" s="12"/>
      <c r="F6" s="2"/>
      <c r="G6" s="152" t="s">
        <v>79</v>
      </c>
      <c r="H6" s="153" t="s">
        <v>80</v>
      </c>
      <c r="I6" s="5" t="s">
        <v>79</v>
      </c>
      <c r="J6" s="153" t="s">
        <v>80</v>
      </c>
      <c r="K6" s="154" t="s">
        <v>81</v>
      </c>
      <c r="L6" s="155" t="s">
        <v>80</v>
      </c>
      <c r="M6" s="82"/>
    </row>
    <row r="7" spans="2:13" ht="15.75" customHeight="1">
      <c r="B7" s="12"/>
      <c r="C7" s="12"/>
      <c r="D7" s="12"/>
      <c r="E7" s="12"/>
      <c r="F7" s="2"/>
      <c r="G7" s="152"/>
      <c r="H7" s="153"/>
      <c r="I7" s="5"/>
      <c r="J7" s="153"/>
      <c r="K7" s="154"/>
      <c r="L7" s="155"/>
      <c r="M7" s="83"/>
    </row>
    <row r="8" spans="2:13" s="84" customFormat="1" ht="10.5">
      <c r="B8" s="85"/>
      <c r="C8" s="85"/>
      <c r="D8" s="85"/>
      <c r="E8" s="85"/>
      <c r="F8" s="86"/>
      <c r="G8" s="87" t="s">
        <v>82</v>
      </c>
      <c r="H8" s="85"/>
      <c r="I8" s="87" t="s">
        <v>83</v>
      </c>
      <c r="J8" s="85"/>
      <c r="K8" s="87" t="s">
        <v>83</v>
      </c>
      <c r="L8" s="85"/>
      <c r="M8" s="85"/>
    </row>
    <row r="9" spans="2:13" ht="15.75" customHeight="1">
      <c r="B9" s="24" t="s">
        <v>60</v>
      </c>
      <c r="C9" s="57">
        <v>28</v>
      </c>
      <c r="D9" s="21" t="s">
        <v>53</v>
      </c>
      <c r="E9" s="21"/>
      <c r="F9" s="22">
        <v>610</v>
      </c>
      <c r="G9" s="88">
        <v>3330</v>
      </c>
      <c r="H9" s="89">
        <v>323.89999999999998</v>
      </c>
      <c r="I9" s="88">
        <v>11003</v>
      </c>
      <c r="J9" s="89">
        <v>120.6</v>
      </c>
      <c r="K9" s="88">
        <v>3596</v>
      </c>
      <c r="L9" s="89">
        <v>112.9</v>
      </c>
      <c r="M9" s="89"/>
    </row>
    <row r="10" spans="2:13" ht="15.75" customHeight="1">
      <c r="B10" s="24"/>
      <c r="C10" s="57">
        <v>29</v>
      </c>
      <c r="D10" s="21"/>
      <c r="E10" s="21"/>
      <c r="F10" s="22">
        <v>607</v>
      </c>
      <c r="G10" s="88">
        <v>3290</v>
      </c>
      <c r="H10" s="89">
        <v>309.5</v>
      </c>
      <c r="I10" s="88">
        <v>10730</v>
      </c>
      <c r="J10" s="89">
        <v>115.1</v>
      </c>
      <c r="K10" s="88">
        <v>3559</v>
      </c>
      <c r="L10" s="89">
        <v>107.1</v>
      </c>
      <c r="M10" s="89"/>
    </row>
    <row r="11" spans="2:13" ht="15.75" customHeight="1">
      <c r="B11" s="24" t="s">
        <v>12</v>
      </c>
      <c r="C11" s="57">
        <v>30</v>
      </c>
      <c r="D11" s="21"/>
      <c r="E11" s="21"/>
      <c r="F11" s="22">
        <v>605</v>
      </c>
      <c r="G11" s="88">
        <v>3243</v>
      </c>
      <c r="H11" s="89">
        <v>305.89999999999998</v>
      </c>
      <c r="I11" s="88">
        <v>10779</v>
      </c>
      <c r="J11" s="89">
        <v>113.4</v>
      </c>
      <c r="K11" s="88">
        <v>3429</v>
      </c>
      <c r="L11" s="89">
        <v>104.3</v>
      </c>
      <c r="M11" s="89"/>
    </row>
    <row r="12" spans="2:13" ht="15.75" customHeight="1">
      <c r="B12" s="57"/>
      <c r="C12" s="57" t="s">
        <v>13</v>
      </c>
      <c r="D12" s="21"/>
      <c r="E12" s="25"/>
      <c r="F12" s="22">
        <v>603</v>
      </c>
      <c r="G12" s="88">
        <v>2881</v>
      </c>
      <c r="H12" s="89">
        <v>277.3</v>
      </c>
      <c r="I12" s="88">
        <v>9584</v>
      </c>
      <c r="J12" s="89">
        <v>103.2</v>
      </c>
      <c r="K12" s="88">
        <v>3294</v>
      </c>
      <c r="L12" s="89">
        <v>101.3</v>
      </c>
      <c r="M12" s="89"/>
    </row>
    <row r="13" spans="2:13" ht="15.75" customHeight="1">
      <c r="B13" s="57"/>
      <c r="C13" s="57">
        <v>2</v>
      </c>
      <c r="D13" s="21"/>
      <c r="E13" s="25"/>
      <c r="F13" s="22">
        <v>602</v>
      </c>
      <c r="G13" s="88">
        <v>2656</v>
      </c>
      <c r="H13" s="89">
        <v>264</v>
      </c>
      <c r="I13" s="88">
        <v>9077</v>
      </c>
      <c r="J13" s="89">
        <v>96.4</v>
      </c>
      <c r="K13" s="88">
        <v>2902</v>
      </c>
      <c r="L13" s="89">
        <v>98</v>
      </c>
      <c r="M13" s="89"/>
    </row>
    <row r="14" spans="2:13" ht="15.75" customHeight="1">
      <c r="B14" s="57"/>
      <c r="C14" s="57">
        <v>3</v>
      </c>
      <c r="D14" s="21"/>
      <c r="E14" s="25"/>
      <c r="F14" s="23">
        <v>596</v>
      </c>
      <c r="G14" s="88">
        <v>2562</v>
      </c>
      <c r="H14" s="89">
        <v>250.2</v>
      </c>
      <c r="I14" s="88">
        <v>8622</v>
      </c>
      <c r="J14" s="89">
        <v>91.2</v>
      </c>
      <c r="K14" s="88">
        <v>2919</v>
      </c>
      <c r="L14" s="89">
        <v>97.6</v>
      </c>
      <c r="M14" s="89"/>
    </row>
    <row r="15" spans="2:13" ht="15.75" customHeight="1">
      <c r="B15" s="57"/>
      <c r="C15" s="57">
        <v>4</v>
      </c>
      <c r="D15" s="21"/>
      <c r="E15" s="25"/>
      <c r="F15" s="23">
        <v>593</v>
      </c>
      <c r="G15" s="88">
        <v>2866</v>
      </c>
      <c r="H15" s="89">
        <v>277.7</v>
      </c>
      <c r="I15" s="88">
        <v>9871</v>
      </c>
      <c r="J15" s="89">
        <v>101.2</v>
      </c>
      <c r="K15" s="88">
        <v>3070</v>
      </c>
      <c r="L15" s="89">
        <v>100</v>
      </c>
      <c r="M15" s="89"/>
    </row>
    <row r="16" spans="2:13" s="26" customFormat="1" ht="15.75" customHeight="1">
      <c r="B16" s="90"/>
      <c r="C16" s="90">
        <v>5</v>
      </c>
      <c r="D16" s="27"/>
      <c r="E16" s="91"/>
      <c r="F16" s="29">
        <v>592</v>
      </c>
      <c r="G16" s="92">
        <v>3457</v>
      </c>
      <c r="H16" s="93">
        <v>314.3</v>
      </c>
      <c r="I16" s="92">
        <v>11842</v>
      </c>
      <c r="J16" s="93">
        <v>114.2</v>
      </c>
      <c r="K16" s="92">
        <v>3818</v>
      </c>
      <c r="L16" s="93">
        <v>114.4</v>
      </c>
      <c r="M16" s="93"/>
    </row>
    <row r="17" spans="2:17" ht="18" customHeight="1">
      <c r="B17" s="15" t="s">
        <v>51</v>
      </c>
      <c r="G17" s="94"/>
    </row>
    <row r="18" spans="2:17" ht="13.5" customHeight="1">
      <c r="B18" s="15" t="s">
        <v>84</v>
      </c>
    </row>
    <row r="23" spans="2:17" ht="13.5" customHeight="1">
      <c r="Q23" s="15">
        <v>109</v>
      </c>
    </row>
  </sheetData>
  <mergeCells count="13">
    <mergeCell ref="K4:L5"/>
    <mergeCell ref="I5:J5"/>
    <mergeCell ref="G6:G7"/>
    <mergeCell ref="H6:H7"/>
    <mergeCell ref="I6:I7"/>
    <mergeCell ref="J6:J7"/>
    <mergeCell ref="K6:K7"/>
    <mergeCell ref="L6:L7"/>
    <mergeCell ref="G2:J2"/>
    <mergeCell ref="B4:E7"/>
    <mergeCell ref="F4:F7"/>
    <mergeCell ref="G4:H5"/>
    <mergeCell ref="I4:J4"/>
  </mergeCells>
  <phoneticPr fontId="12"/>
  <pageMargins left="0.75" right="0.75" top="1" bottom="1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V56"/>
  <sheetViews>
    <sheetView showGridLines="0" tabSelected="1" view="pageBreakPreview" zoomScaleNormal="100" workbookViewId="0">
      <pane xSplit="6" ySplit="5" topLeftCell="G20" activePane="bottomRight" state="frozen"/>
      <selection pane="topRight" activeCell="G1" sqref="G1"/>
      <selection pane="bottomLeft" activeCell="A15" sqref="A15"/>
      <selection pane="bottomRight" activeCell="U4" sqref="U4:U49"/>
    </sheetView>
  </sheetViews>
  <sheetFormatPr defaultColWidth="9" defaultRowHeight="13.5" customHeight="1"/>
  <cols>
    <col min="1" max="1" width="5" style="30" customWidth="1"/>
    <col min="2" max="4" width="2.125" style="30" customWidth="1"/>
    <col min="5" max="5" width="18.375" style="30" customWidth="1"/>
    <col min="6" max="6" width="1.625" style="30" customWidth="1"/>
    <col min="7" max="11" width="11.125" style="30" customWidth="1"/>
    <col min="12" max="14" width="2.125" style="30" customWidth="1"/>
    <col min="15" max="15" width="18.375" style="30" customWidth="1"/>
    <col min="16" max="16" width="1.625" style="30" customWidth="1"/>
    <col min="17" max="21" width="11.125" style="30" customWidth="1"/>
    <col min="22" max="16384" width="9" style="30"/>
  </cols>
  <sheetData>
    <row r="2" spans="2:21" ht="18" customHeight="1">
      <c r="G2" s="95"/>
      <c r="H2" s="96" t="s">
        <v>85</v>
      </c>
      <c r="I2" s="10" t="s">
        <v>86</v>
      </c>
      <c r="J2" s="10"/>
      <c r="K2" s="10"/>
      <c r="L2" s="10"/>
      <c r="M2" s="10"/>
      <c r="N2" s="10"/>
      <c r="O2" s="10"/>
    </row>
    <row r="3" spans="2:21" ht="18" customHeight="1">
      <c r="I3" s="156" t="s">
        <v>87</v>
      </c>
      <c r="J3" s="156"/>
      <c r="K3" s="97"/>
      <c r="S3" s="156" t="s">
        <v>87</v>
      </c>
      <c r="T3" s="156"/>
      <c r="U3" s="97"/>
    </row>
    <row r="4" spans="2:21" ht="18" customHeight="1">
      <c r="B4" s="157" t="s">
        <v>88</v>
      </c>
      <c r="C4" s="157"/>
      <c r="D4" s="157"/>
      <c r="E4" s="157"/>
      <c r="F4" s="157"/>
      <c r="G4" s="98" t="s">
        <v>89</v>
      </c>
      <c r="H4" s="98" t="s">
        <v>90</v>
      </c>
      <c r="I4" s="99" t="s">
        <v>91</v>
      </c>
      <c r="J4" s="98" t="s">
        <v>92</v>
      </c>
      <c r="K4" s="100" t="s">
        <v>93</v>
      </c>
      <c r="L4" s="157" t="s">
        <v>88</v>
      </c>
      <c r="M4" s="157"/>
      <c r="N4" s="157"/>
      <c r="O4" s="157"/>
      <c r="P4" s="157"/>
      <c r="Q4" s="101" t="s">
        <v>89</v>
      </c>
      <c r="R4" s="101" t="s">
        <v>90</v>
      </c>
      <c r="S4" s="101" t="s">
        <v>91</v>
      </c>
      <c r="T4" s="101" t="s">
        <v>92</v>
      </c>
      <c r="U4" s="173" t="s">
        <v>93</v>
      </c>
    </row>
    <row r="5" spans="2:21" ht="6.75" customHeight="1">
      <c r="B5" s="40"/>
      <c r="C5" s="40"/>
      <c r="D5" s="40"/>
      <c r="E5" s="40"/>
      <c r="F5" s="38"/>
      <c r="G5" s="41"/>
      <c r="H5" s="41"/>
      <c r="I5" s="41"/>
      <c r="J5" s="41"/>
      <c r="K5" s="102"/>
      <c r="L5" s="103"/>
      <c r="M5" s="40"/>
      <c r="N5" s="40"/>
      <c r="O5" s="40"/>
      <c r="P5" s="38"/>
      <c r="Q5" s="41"/>
      <c r="R5" s="41"/>
      <c r="S5" s="41"/>
      <c r="T5" s="41"/>
      <c r="U5" s="102"/>
    </row>
    <row r="6" spans="2:21" ht="13.5" customHeight="1">
      <c r="B6" s="158" t="s">
        <v>94</v>
      </c>
      <c r="C6" s="158"/>
      <c r="D6" s="158"/>
      <c r="E6" s="158"/>
      <c r="F6" s="38"/>
      <c r="G6" s="104">
        <v>100</v>
      </c>
      <c r="H6" s="104">
        <v>100.2</v>
      </c>
      <c r="I6" s="104">
        <v>102.9</v>
      </c>
      <c r="J6" s="104">
        <v>106.2</v>
      </c>
      <c r="K6" s="105">
        <v>109.1</v>
      </c>
      <c r="L6" s="103"/>
      <c r="M6" s="40"/>
      <c r="N6" s="10" t="s">
        <v>95</v>
      </c>
      <c r="O6" s="10"/>
      <c r="P6" s="38"/>
      <c r="Q6" s="104">
        <v>100</v>
      </c>
      <c r="R6" s="104">
        <v>96.8</v>
      </c>
      <c r="S6" s="104">
        <v>99.3</v>
      </c>
      <c r="T6" s="104">
        <v>104.9</v>
      </c>
      <c r="U6" s="105">
        <v>105.6</v>
      </c>
    </row>
    <row r="7" spans="2:21" ht="13.5" customHeight="1">
      <c r="B7" s="32"/>
      <c r="C7" s="32"/>
      <c r="D7" s="32"/>
      <c r="E7" s="32"/>
      <c r="F7" s="38"/>
      <c r="G7" s="104"/>
      <c r="H7" s="104"/>
      <c r="I7" s="104"/>
      <c r="J7" s="104"/>
      <c r="K7" s="105"/>
      <c r="L7" s="103"/>
      <c r="M7" s="40"/>
      <c r="N7" s="10" t="s">
        <v>96</v>
      </c>
      <c r="O7" s="10"/>
      <c r="P7" s="38"/>
      <c r="Q7" s="104">
        <v>100</v>
      </c>
      <c r="R7" s="104">
        <v>101.6</v>
      </c>
      <c r="S7" s="104">
        <v>97.6</v>
      </c>
      <c r="T7" s="104">
        <v>100.2</v>
      </c>
      <c r="U7" s="105">
        <v>101.7</v>
      </c>
    </row>
    <row r="8" spans="2:21" ht="13.5" customHeight="1">
      <c r="B8" s="32"/>
      <c r="C8" s="10" t="s">
        <v>97</v>
      </c>
      <c r="D8" s="10"/>
      <c r="E8" s="10"/>
      <c r="F8" s="38"/>
      <c r="G8" s="104">
        <v>100</v>
      </c>
      <c r="H8" s="104">
        <v>100.7</v>
      </c>
      <c r="I8" s="104">
        <v>105.4</v>
      </c>
      <c r="J8" s="104">
        <v>113.6</v>
      </c>
      <c r="K8" s="105">
        <v>119.3</v>
      </c>
      <c r="L8" s="103"/>
      <c r="M8" s="40"/>
      <c r="N8" s="10" t="s">
        <v>98</v>
      </c>
      <c r="O8" s="10"/>
      <c r="P8" s="38"/>
      <c r="Q8" s="104">
        <v>100</v>
      </c>
      <c r="R8" s="104">
        <v>100.3</v>
      </c>
      <c r="S8" s="104">
        <v>106</v>
      </c>
      <c r="T8" s="104">
        <v>114.1</v>
      </c>
      <c r="U8" s="105">
        <v>120.9</v>
      </c>
    </row>
    <row r="9" spans="2:21" ht="13.5" customHeight="1">
      <c r="B9" s="32"/>
      <c r="C9" s="32"/>
      <c r="D9" s="10" t="s">
        <v>99</v>
      </c>
      <c r="E9" s="10"/>
      <c r="F9" s="38"/>
      <c r="G9" s="104">
        <v>100</v>
      </c>
      <c r="H9" s="104">
        <v>99.9</v>
      </c>
      <c r="I9" s="104">
        <v>103</v>
      </c>
      <c r="J9" s="104">
        <v>109.5</v>
      </c>
      <c r="K9" s="105">
        <v>119.5</v>
      </c>
      <c r="L9" s="103"/>
      <c r="M9" s="40"/>
      <c r="N9" s="40"/>
      <c r="O9" s="40"/>
      <c r="P9" s="38"/>
      <c r="Q9" s="104"/>
      <c r="R9" s="104"/>
      <c r="S9" s="104"/>
      <c r="T9" s="104"/>
      <c r="U9" s="105"/>
    </row>
    <row r="10" spans="2:21" ht="13.5" customHeight="1">
      <c r="B10" s="32"/>
      <c r="C10" s="32"/>
      <c r="D10" s="10" t="s">
        <v>100</v>
      </c>
      <c r="E10" s="10"/>
      <c r="F10" s="38"/>
      <c r="G10" s="104">
        <v>100</v>
      </c>
      <c r="H10" s="104">
        <v>104.1</v>
      </c>
      <c r="I10" s="104">
        <v>110.6</v>
      </c>
      <c r="J10" s="104">
        <v>119.1</v>
      </c>
      <c r="K10" s="105">
        <v>124.9</v>
      </c>
      <c r="L10" s="103"/>
      <c r="M10" s="10" t="s">
        <v>101</v>
      </c>
      <c r="N10" s="10"/>
      <c r="O10" s="10"/>
      <c r="P10" s="38"/>
      <c r="Q10" s="104">
        <v>100</v>
      </c>
      <c r="R10" s="104">
        <v>101.1</v>
      </c>
      <c r="S10" s="104">
        <v>101</v>
      </c>
      <c r="T10" s="104">
        <v>102.8</v>
      </c>
      <c r="U10" s="105">
        <v>105.1</v>
      </c>
    </row>
    <row r="11" spans="2:21" ht="13.5" customHeight="1">
      <c r="B11" s="32"/>
      <c r="C11" s="32"/>
      <c r="D11" s="32"/>
      <c r="E11" s="32" t="s">
        <v>102</v>
      </c>
      <c r="F11" s="38"/>
      <c r="G11" s="104">
        <v>100</v>
      </c>
      <c r="H11" s="104">
        <v>106.7</v>
      </c>
      <c r="I11" s="104">
        <v>112.7</v>
      </c>
      <c r="J11" s="104">
        <v>116.6</v>
      </c>
      <c r="K11" s="105">
        <v>127.8</v>
      </c>
      <c r="L11" s="103"/>
      <c r="M11" s="40"/>
      <c r="N11" s="159" t="s">
        <v>103</v>
      </c>
      <c r="O11" s="159"/>
      <c r="P11" s="38"/>
      <c r="Q11" s="104">
        <v>100</v>
      </c>
      <c r="R11" s="104">
        <v>101.6</v>
      </c>
      <c r="S11" s="104">
        <v>102.2</v>
      </c>
      <c r="T11" s="104">
        <v>103.3</v>
      </c>
      <c r="U11" s="105">
        <v>106.5</v>
      </c>
    </row>
    <row r="12" spans="2:21" ht="13.5" customHeight="1">
      <c r="B12" s="32"/>
      <c r="C12" s="32"/>
      <c r="D12" s="10" t="s">
        <v>104</v>
      </c>
      <c r="E12" s="10"/>
      <c r="F12" s="38"/>
      <c r="G12" s="104">
        <v>100</v>
      </c>
      <c r="H12" s="104">
        <v>101.8</v>
      </c>
      <c r="I12" s="104">
        <v>106.9</v>
      </c>
      <c r="J12" s="104">
        <v>108.9</v>
      </c>
      <c r="K12" s="105">
        <v>113.5</v>
      </c>
      <c r="L12" s="103"/>
      <c r="M12" s="40"/>
      <c r="N12" s="10" t="s">
        <v>105</v>
      </c>
      <c r="O12" s="10"/>
      <c r="P12" s="38"/>
      <c r="Q12" s="104">
        <v>100</v>
      </c>
      <c r="R12" s="104">
        <v>104.3</v>
      </c>
      <c r="S12" s="104">
        <v>106.1</v>
      </c>
      <c r="T12" s="104">
        <v>113.7</v>
      </c>
      <c r="U12" s="105">
        <v>121</v>
      </c>
    </row>
    <row r="13" spans="2:21" ht="13.5" customHeight="1">
      <c r="B13" s="32"/>
      <c r="C13" s="32"/>
      <c r="D13" s="10" t="s">
        <v>106</v>
      </c>
      <c r="E13" s="10"/>
      <c r="F13" s="38"/>
      <c r="G13" s="104">
        <v>100</v>
      </c>
      <c r="H13" s="104">
        <v>99.8</v>
      </c>
      <c r="I13" s="104">
        <v>103.4</v>
      </c>
      <c r="J13" s="104">
        <v>121.3</v>
      </c>
      <c r="K13" s="105">
        <v>125.5</v>
      </c>
      <c r="L13" s="103"/>
      <c r="M13" s="40"/>
      <c r="N13" s="10" t="s">
        <v>107</v>
      </c>
      <c r="O13" s="10"/>
      <c r="P13" s="38"/>
      <c r="Q13" s="104">
        <v>100</v>
      </c>
      <c r="R13" s="104">
        <v>99.7</v>
      </c>
      <c r="S13" s="104">
        <v>98.6</v>
      </c>
      <c r="T13" s="104">
        <v>98.5</v>
      </c>
      <c r="U13" s="105">
        <v>98.4</v>
      </c>
    </row>
    <row r="14" spans="2:21" ht="13.5" customHeight="1">
      <c r="B14" s="32"/>
      <c r="C14" s="32"/>
      <c r="D14" s="10" t="s">
        <v>108</v>
      </c>
      <c r="E14" s="10"/>
      <c r="F14" s="38"/>
      <c r="G14" s="104">
        <v>100</v>
      </c>
      <c r="H14" s="104">
        <v>100.7</v>
      </c>
      <c r="I14" s="104">
        <v>106.6</v>
      </c>
      <c r="J14" s="104">
        <v>113.6</v>
      </c>
      <c r="K14" s="105">
        <v>122.1</v>
      </c>
      <c r="L14" s="103"/>
      <c r="M14" s="40"/>
      <c r="N14" s="40"/>
      <c r="O14" s="40"/>
      <c r="P14" s="38"/>
      <c r="Q14" s="104"/>
      <c r="R14" s="104"/>
      <c r="S14" s="104"/>
      <c r="T14" s="104"/>
      <c r="U14" s="105"/>
    </row>
    <row r="15" spans="2:21" ht="13.5" customHeight="1">
      <c r="B15" s="32"/>
      <c r="C15" s="32"/>
      <c r="D15" s="32"/>
      <c r="E15" s="32" t="s">
        <v>109</v>
      </c>
      <c r="F15" s="38"/>
      <c r="G15" s="104">
        <v>100</v>
      </c>
      <c r="H15" s="104">
        <v>98.9</v>
      </c>
      <c r="I15" s="104">
        <v>105.2</v>
      </c>
      <c r="J15" s="104">
        <v>110.7</v>
      </c>
      <c r="K15" s="105">
        <v>120.2</v>
      </c>
      <c r="L15" s="103"/>
      <c r="M15" s="10" t="s">
        <v>110</v>
      </c>
      <c r="N15" s="10"/>
      <c r="O15" s="10"/>
      <c r="P15" s="38"/>
      <c r="Q15" s="104">
        <v>100</v>
      </c>
      <c r="R15" s="104">
        <v>96.8</v>
      </c>
      <c r="S15" s="104">
        <v>95.7</v>
      </c>
      <c r="T15" s="104">
        <v>97.5</v>
      </c>
      <c r="U15" s="105">
        <v>100.2</v>
      </c>
    </row>
    <row r="16" spans="2:21" ht="13.5" customHeight="1">
      <c r="B16" s="32"/>
      <c r="C16" s="32"/>
      <c r="D16" s="10" t="s">
        <v>111</v>
      </c>
      <c r="E16" s="10"/>
      <c r="F16" s="38"/>
      <c r="G16" s="104">
        <v>100</v>
      </c>
      <c r="H16" s="104">
        <v>97.5</v>
      </c>
      <c r="I16" s="104">
        <v>102.2</v>
      </c>
      <c r="J16" s="104">
        <v>113.5</v>
      </c>
      <c r="K16" s="105">
        <v>122.5</v>
      </c>
      <c r="L16" s="103"/>
      <c r="M16" s="40"/>
      <c r="N16" s="10" t="s">
        <v>112</v>
      </c>
      <c r="O16" s="10"/>
      <c r="P16" s="38"/>
      <c r="Q16" s="104">
        <v>100</v>
      </c>
      <c r="R16" s="104">
        <v>100.5</v>
      </c>
      <c r="S16" s="104">
        <v>100.5</v>
      </c>
      <c r="T16" s="104">
        <v>101.1</v>
      </c>
      <c r="U16" s="105">
        <v>101.8</v>
      </c>
    </row>
    <row r="17" spans="2:21" ht="13.5" customHeight="1">
      <c r="B17" s="32"/>
      <c r="C17" s="32"/>
      <c r="D17" s="32"/>
      <c r="E17" s="32" t="s">
        <v>113</v>
      </c>
      <c r="F17" s="38"/>
      <c r="G17" s="104">
        <v>100</v>
      </c>
      <c r="H17" s="104">
        <v>98</v>
      </c>
      <c r="I17" s="104">
        <v>103.4</v>
      </c>
      <c r="J17" s="104">
        <v>115.6</v>
      </c>
      <c r="K17" s="105">
        <v>125.2</v>
      </c>
      <c r="L17" s="103"/>
      <c r="M17" s="40"/>
      <c r="N17" s="10" t="s">
        <v>114</v>
      </c>
      <c r="O17" s="10"/>
      <c r="P17" s="38"/>
      <c r="Q17" s="104">
        <v>100</v>
      </c>
      <c r="R17" s="104">
        <v>102.8</v>
      </c>
      <c r="S17" s="104">
        <v>104.7</v>
      </c>
      <c r="T17" s="104">
        <v>105.8</v>
      </c>
      <c r="U17" s="105">
        <v>109.7</v>
      </c>
    </row>
    <row r="18" spans="2:21" ht="13.5" customHeight="1">
      <c r="B18" s="32"/>
      <c r="C18" s="32"/>
      <c r="D18" s="10" t="s">
        <v>115</v>
      </c>
      <c r="E18" s="10"/>
      <c r="F18" s="38"/>
      <c r="G18" s="104">
        <v>100</v>
      </c>
      <c r="H18" s="104">
        <v>101.1</v>
      </c>
      <c r="I18" s="104">
        <v>108.6</v>
      </c>
      <c r="J18" s="104">
        <v>118.9</v>
      </c>
      <c r="K18" s="105">
        <v>123.3</v>
      </c>
      <c r="L18" s="103"/>
      <c r="M18" s="40"/>
      <c r="N18" s="10" t="s">
        <v>116</v>
      </c>
      <c r="O18" s="10"/>
      <c r="P18" s="38"/>
      <c r="Q18" s="104">
        <v>100</v>
      </c>
      <c r="R18" s="104">
        <v>77.7</v>
      </c>
      <c r="S18" s="104">
        <v>67.2</v>
      </c>
      <c r="T18" s="104">
        <v>71.599999999999994</v>
      </c>
      <c r="U18" s="105">
        <v>71.2</v>
      </c>
    </row>
    <row r="19" spans="2:21" ht="13.5" customHeight="1">
      <c r="B19" s="32"/>
      <c r="C19" s="32"/>
      <c r="D19" s="10" t="s">
        <v>117</v>
      </c>
      <c r="E19" s="10"/>
      <c r="F19" s="38"/>
      <c r="G19" s="104">
        <v>100</v>
      </c>
      <c r="H19" s="104">
        <v>99.7</v>
      </c>
      <c r="I19" s="104">
        <v>105.6</v>
      </c>
      <c r="J19" s="104">
        <v>116</v>
      </c>
      <c r="K19" s="105">
        <v>123.5</v>
      </c>
      <c r="L19" s="103"/>
      <c r="M19" s="40"/>
      <c r="N19" s="40"/>
      <c r="O19" s="40"/>
      <c r="P19" s="38"/>
      <c r="Q19" s="104"/>
      <c r="R19" s="104"/>
      <c r="S19" s="104"/>
      <c r="T19" s="104"/>
      <c r="U19" s="106"/>
    </row>
    <row r="20" spans="2:21" ht="13.5" customHeight="1">
      <c r="B20" s="32"/>
      <c r="C20" s="32"/>
      <c r="D20" s="10" t="s">
        <v>118</v>
      </c>
      <c r="E20" s="10"/>
      <c r="F20" s="38"/>
      <c r="G20" s="104">
        <v>100</v>
      </c>
      <c r="H20" s="104">
        <v>100.3</v>
      </c>
      <c r="I20" s="104">
        <v>105.9</v>
      </c>
      <c r="J20" s="104">
        <v>116</v>
      </c>
      <c r="K20" s="105">
        <v>119.8</v>
      </c>
      <c r="L20" s="103"/>
      <c r="M20" s="10" t="s">
        <v>41</v>
      </c>
      <c r="N20" s="10"/>
      <c r="O20" s="10"/>
      <c r="P20" s="38"/>
      <c r="Q20" s="104">
        <v>100</v>
      </c>
      <c r="R20" s="104">
        <v>99.5</v>
      </c>
      <c r="S20" s="104">
        <v>99.9</v>
      </c>
      <c r="T20" s="104">
        <v>100.3</v>
      </c>
      <c r="U20" s="105">
        <v>100.1</v>
      </c>
    </row>
    <row r="21" spans="2:21" ht="13.5" customHeight="1">
      <c r="B21" s="32"/>
      <c r="C21" s="32"/>
      <c r="D21" s="10" t="s">
        <v>119</v>
      </c>
      <c r="E21" s="10"/>
      <c r="F21" s="38"/>
      <c r="G21" s="104">
        <v>100</v>
      </c>
      <c r="H21" s="104">
        <v>100.3</v>
      </c>
      <c r="I21" s="104">
        <v>103.2</v>
      </c>
      <c r="J21" s="104">
        <v>111.7</v>
      </c>
      <c r="K21" s="105">
        <v>120</v>
      </c>
      <c r="L21" s="103"/>
      <c r="M21" s="40"/>
      <c r="N21" s="10" t="s">
        <v>120</v>
      </c>
      <c r="O21" s="10"/>
      <c r="P21" s="38"/>
      <c r="Q21" s="104">
        <v>100</v>
      </c>
      <c r="R21" s="104">
        <v>98.7</v>
      </c>
      <c r="S21" s="104">
        <v>98.8</v>
      </c>
      <c r="T21" s="104">
        <v>99.6</v>
      </c>
      <c r="U21" s="105">
        <v>100.5</v>
      </c>
    </row>
    <row r="22" spans="2:21" ht="13.5" customHeight="1">
      <c r="B22" s="32"/>
      <c r="C22" s="32"/>
      <c r="D22" s="10" t="s">
        <v>121</v>
      </c>
      <c r="E22" s="10"/>
      <c r="F22" s="38"/>
      <c r="G22" s="104">
        <v>100</v>
      </c>
      <c r="H22" s="104">
        <v>100.1</v>
      </c>
      <c r="I22" s="104">
        <v>102</v>
      </c>
      <c r="J22" s="104">
        <v>109.3</v>
      </c>
      <c r="K22" s="105">
        <v>110.7</v>
      </c>
      <c r="L22" s="103"/>
      <c r="M22" s="40"/>
      <c r="N22" s="160" t="s">
        <v>122</v>
      </c>
      <c r="O22" s="160"/>
      <c r="P22" s="38"/>
      <c r="Q22" s="104">
        <v>100</v>
      </c>
      <c r="R22" s="104">
        <v>100.2</v>
      </c>
      <c r="S22" s="104">
        <v>103.5</v>
      </c>
      <c r="T22" s="104">
        <v>105.1</v>
      </c>
      <c r="U22" s="105">
        <v>108.2</v>
      </c>
    </row>
    <row r="23" spans="2:21" ht="13.5" customHeight="1">
      <c r="B23" s="32"/>
      <c r="C23" s="32"/>
      <c r="D23" s="10" t="s">
        <v>123</v>
      </c>
      <c r="E23" s="10"/>
      <c r="F23" s="38"/>
      <c r="G23" s="104">
        <v>100</v>
      </c>
      <c r="H23" s="104">
        <v>100.8</v>
      </c>
      <c r="I23" s="104">
        <v>104.2</v>
      </c>
      <c r="J23" s="104">
        <v>111.2</v>
      </c>
      <c r="K23" s="105">
        <v>114.4</v>
      </c>
      <c r="L23" s="103"/>
      <c r="M23" s="40"/>
      <c r="N23" s="10" t="s">
        <v>124</v>
      </c>
      <c r="O23" s="10"/>
      <c r="P23" s="38"/>
      <c r="Q23" s="104">
        <v>100</v>
      </c>
      <c r="R23" s="104">
        <v>100.7</v>
      </c>
      <c r="S23" s="104">
        <v>101.3</v>
      </c>
      <c r="T23" s="104">
        <v>101</v>
      </c>
      <c r="U23" s="105">
        <v>98.4</v>
      </c>
    </row>
    <row r="24" spans="2:21" ht="13.5" customHeight="1">
      <c r="B24" s="32"/>
      <c r="C24" s="32"/>
      <c r="D24" s="32"/>
      <c r="E24" s="32"/>
      <c r="F24" s="38"/>
      <c r="G24" s="104"/>
      <c r="H24" s="104"/>
      <c r="I24" s="104"/>
      <c r="J24" s="104"/>
      <c r="K24" s="105"/>
      <c r="L24" s="103"/>
      <c r="M24" s="40"/>
      <c r="N24" s="40"/>
      <c r="O24" s="40"/>
      <c r="P24" s="38"/>
      <c r="Q24" s="104"/>
      <c r="R24" s="104"/>
      <c r="S24" s="104"/>
      <c r="T24" s="104"/>
      <c r="U24" s="105"/>
    </row>
    <row r="25" spans="2:21" ht="13.5" customHeight="1">
      <c r="B25" s="32"/>
      <c r="C25" s="10" t="s">
        <v>125</v>
      </c>
      <c r="D25" s="10"/>
      <c r="E25" s="10"/>
      <c r="F25" s="38"/>
      <c r="G25" s="104">
        <v>100</v>
      </c>
      <c r="H25" s="104">
        <v>101</v>
      </c>
      <c r="I25" s="104">
        <v>102.4</v>
      </c>
      <c r="J25" s="104">
        <v>103.9</v>
      </c>
      <c r="K25" s="105">
        <v>104.5</v>
      </c>
      <c r="L25" s="103"/>
      <c r="M25" s="10" t="s">
        <v>126</v>
      </c>
      <c r="N25" s="10"/>
      <c r="O25" s="10"/>
      <c r="P25" s="38"/>
      <c r="Q25" s="104">
        <v>100</v>
      </c>
      <c r="R25" s="104">
        <v>101</v>
      </c>
      <c r="S25" s="104">
        <v>102.2</v>
      </c>
      <c r="T25" s="104">
        <v>106.3</v>
      </c>
      <c r="U25" s="105">
        <v>110.9</v>
      </c>
    </row>
    <row r="26" spans="2:21" ht="13.5" customHeight="1">
      <c r="B26" s="32"/>
      <c r="C26" s="32"/>
      <c r="D26" s="10" t="s">
        <v>127</v>
      </c>
      <c r="E26" s="10"/>
      <c r="F26" s="38"/>
      <c r="G26" s="104">
        <v>100</v>
      </c>
      <c r="H26" s="104">
        <v>100</v>
      </c>
      <c r="I26" s="104">
        <v>102.4</v>
      </c>
      <c r="J26" s="104">
        <v>99.9</v>
      </c>
      <c r="K26" s="105">
        <v>99.9</v>
      </c>
      <c r="L26" s="103"/>
      <c r="M26" s="40"/>
      <c r="N26" s="10" t="s">
        <v>128</v>
      </c>
      <c r="O26" s="10"/>
      <c r="P26" s="38"/>
      <c r="Q26" s="104">
        <v>100</v>
      </c>
      <c r="R26" s="104">
        <v>98.4</v>
      </c>
      <c r="S26" s="104">
        <v>102</v>
      </c>
      <c r="T26" s="104">
        <v>104.5</v>
      </c>
      <c r="U26" s="105">
        <v>106.4</v>
      </c>
    </row>
    <row r="27" spans="2:21" ht="13.5" customHeight="1">
      <c r="B27" s="32"/>
      <c r="C27" s="32"/>
      <c r="D27" s="10" t="s">
        <v>129</v>
      </c>
      <c r="E27" s="10"/>
      <c r="F27" s="38"/>
      <c r="G27" s="104">
        <v>100</v>
      </c>
      <c r="H27" s="104">
        <v>105.1</v>
      </c>
      <c r="I27" s="104">
        <v>112.5</v>
      </c>
      <c r="J27" s="104">
        <v>119.2</v>
      </c>
      <c r="K27" s="105">
        <v>121.9</v>
      </c>
      <c r="L27" s="103"/>
      <c r="M27" s="40"/>
      <c r="N27" s="10" t="s">
        <v>130</v>
      </c>
      <c r="O27" s="10"/>
      <c r="P27" s="38"/>
      <c r="Q27" s="104">
        <v>100</v>
      </c>
      <c r="R27" s="104">
        <v>100</v>
      </c>
      <c r="S27" s="104">
        <v>102.4</v>
      </c>
      <c r="T27" s="104">
        <v>107.1</v>
      </c>
      <c r="U27" s="105">
        <v>109.8</v>
      </c>
    </row>
    <row r="28" spans="2:21" ht="13.5" customHeight="1">
      <c r="B28" s="32"/>
      <c r="C28" s="32"/>
      <c r="D28" s="32"/>
      <c r="E28" s="32"/>
      <c r="F28" s="38"/>
      <c r="G28" s="104"/>
      <c r="H28" s="104"/>
      <c r="I28" s="104"/>
      <c r="J28" s="104"/>
      <c r="K28" s="105"/>
      <c r="L28" s="103"/>
      <c r="M28" s="40"/>
      <c r="N28" s="10" t="s">
        <v>131</v>
      </c>
      <c r="O28" s="10"/>
      <c r="P28" s="38"/>
      <c r="Q28" s="104">
        <v>100</v>
      </c>
      <c r="R28" s="104">
        <v>101.6</v>
      </c>
      <c r="S28" s="104">
        <v>103.1</v>
      </c>
      <c r="T28" s="104">
        <v>108</v>
      </c>
      <c r="U28" s="105">
        <v>113.3</v>
      </c>
    </row>
    <row r="29" spans="2:21" ht="13.5" customHeight="1">
      <c r="B29" s="32"/>
      <c r="C29" s="10" t="s">
        <v>132</v>
      </c>
      <c r="D29" s="10"/>
      <c r="E29" s="10"/>
      <c r="F29" s="38"/>
      <c r="G29" s="104">
        <v>100</v>
      </c>
      <c r="H29" s="104">
        <v>101.1</v>
      </c>
      <c r="I29" s="104">
        <v>115.2</v>
      </c>
      <c r="J29" s="104">
        <v>108</v>
      </c>
      <c r="K29" s="105">
        <v>109</v>
      </c>
      <c r="L29" s="103"/>
      <c r="M29" s="40"/>
      <c r="N29" s="10" t="s">
        <v>133</v>
      </c>
      <c r="O29" s="10"/>
      <c r="P29" s="38"/>
      <c r="Q29" s="104">
        <v>100</v>
      </c>
      <c r="R29" s="104">
        <v>101.9</v>
      </c>
      <c r="S29" s="104">
        <v>102</v>
      </c>
      <c r="T29" s="104">
        <v>105.9</v>
      </c>
      <c r="U29" s="105">
        <v>111.8</v>
      </c>
    </row>
    <row r="30" spans="2:21" ht="13.5" customHeight="1">
      <c r="B30" s="32"/>
      <c r="C30" s="32"/>
      <c r="D30" s="10" t="s">
        <v>134</v>
      </c>
      <c r="E30" s="10"/>
      <c r="F30" s="38"/>
      <c r="G30" s="104">
        <v>100</v>
      </c>
      <c r="H30" s="104">
        <v>101.1</v>
      </c>
      <c r="I30" s="104">
        <v>122.1</v>
      </c>
      <c r="J30" s="104">
        <v>109</v>
      </c>
      <c r="K30" s="105">
        <v>110.4</v>
      </c>
      <c r="L30" s="103"/>
      <c r="M30" s="40"/>
      <c r="N30" s="40"/>
      <c r="O30" s="40"/>
      <c r="P30" s="38"/>
      <c r="Q30" s="104"/>
      <c r="R30" s="104"/>
      <c r="S30" s="104"/>
      <c r="T30" s="104"/>
      <c r="U30" s="106"/>
    </row>
    <row r="31" spans="2:21" ht="13.5" customHeight="1">
      <c r="B31" s="32"/>
      <c r="C31" s="32"/>
      <c r="D31" s="10" t="s">
        <v>135</v>
      </c>
      <c r="E31" s="10"/>
      <c r="F31" s="38"/>
      <c r="G31" s="104">
        <v>100</v>
      </c>
      <c r="H31" s="104">
        <v>99.3</v>
      </c>
      <c r="I31" s="104">
        <v>111.7</v>
      </c>
      <c r="J31" s="104">
        <v>110.3</v>
      </c>
      <c r="K31" s="105">
        <v>112</v>
      </c>
      <c r="L31" s="103"/>
      <c r="M31" s="10" t="s">
        <v>136</v>
      </c>
      <c r="N31" s="10"/>
      <c r="O31" s="10"/>
      <c r="P31" s="38"/>
      <c r="Q31" s="104">
        <v>100</v>
      </c>
      <c r="R31" s="104">
        <v>100.6</v>
      </c>
      <c r="S31" s="104">
        <v>101.8</v>
      </c>
      <c r="T31" s="104">
        <v>102.7</v>
      </c>
      <c r="U31" s="105">
        <v>104.1</v>
      </c>
    </row>
    <row r="32" spans="2:21" ht="13.5" customHeight="1">
      <c r="B32" s="32"/>
      <c r="C32" s="32"/>
      <c r="D32" s="10" t="s">
        <v>137</v>
      </c>
      <c r="E32" s="10"/>
      <c r="F32" s="38"/>
      <c r="G32" s="104">
        <v>100</v>
      </c>
      <c r="H32" s="104">
        <v>115.9</v>
      </c>
      <c r="I32" s="104">
        <v>133.19999999999999</v>
      </c>
      <c r="J32" s="104">
        <v>136.4</v>
      </c>
      <c r="K32" s="105">
        <v>135.9</v>
      </c>
      <c r="L32" s="103"/>
      <c r="M32" s="40"/>
      <c r="N32" s="10" t="s">
        <v>138</v>
      </c>
      <c r="O32" s="10"/>
      <c r="P32" s="38"/>
      <c r="Q32" s="104">
        <v>100</v>
      </c>
      <c r="R32" s="104">
        <v>99.8</v>
      </c>
      <c r="S32" s="104">
        <v>100.1</v>
      </c>
      <c r="T32" s="104">
        <v>101.3</v>
      </c>
      <c r="U32" s="105">
        <v>101.9</v>
      </c>
    </row>
    <row r="33" spans="2:21" ht="13.5" customHeight="1">
      <c r="B33" s="32"/>
      <c r="C33" s="32"/>
      <c r="D33" s="10" t="s">
        <v>139</v>
      </c>
      <c r="E33" s="10"/>
      <c r="F33" s="38"/>
      <c r="G33" s="104">
        <v>100</v>
      </c>
      <c r="H33" s="104">
        <v>100</v>
      </c>
      <c r="I33" s="104">
        <v>100</v>
      </c>
      <c r="J33" s="104">
        <v>100</v>
      </c>
      <c r="K33" s="105">
        <v>100</v>
      </c>
      <c r="L33" s="103"/>
      <c r="M33" s="40"/>
      <c r="N33" s="10" t="s">
        <v>140</v>
      </c>
      <c r="O33" s="10"/>
      <c r="P33" s="38"/>
      <c r="Q33" s="104">
        <v>100</v>
      </c>
      <c r="R33" s="104">
        <v>98.6</v>
      </c>
      <c r="S33" s="104">
        <v>99.4</v>
      </c>
      <c r="T33" s="104">
        <v>100.4</v>
      </c>
      <c r="U33" s="105">
        <v>101.8</v>
      </c>
    </row>
    <row r="34" spans="2:21" ht="13.5" customHeight="1">
      <c r="B34" s="32"/>
      <c r="C34" s="32"/>
      <c r="D34" s="32"/>
      <c r="E34" s="32"/>
      <c r="F34" s="38"/>
      <c r="G34" s="104"/>
      <c r="H34" s="104"/>
      <c r="I34" s="104"/>
      <c r="J34" s="104"/>
      <c r="K34" s="105"/>
      <c r="L34" s="103"/>
      <c r="M34" s="40"/>
      <c r="N34" s="10" t="s">
        <v>141</v>
      </c>
      <c r="O34" s="10"/>
      <c r="P34" s="38"/>
      <c r="Q34" s="104">
        <v>100</v>
      </c>
      <c r="R34" s="104">
        <v>98.3</v>
      </c>
      <c r="S34" s="104">
        <v>104.5</v>
      </c>
      <c r="T34" s="104">
        <v>108.4</v>
      </c>
      <c r="U34" s="105">
        <v>117.6</v>
      </c>
    </row>
    <row r="35" spans="2:21" ht="13.5" customHeight="1">
      <c r="B35" s="32"/>
      <c r="C35" s="10" t="s">
        <v>142</v>
      </c>
      <c r="D35" s="10"/>
      <c r="E35" s="10"/>
      <c r="F35" s="38"/>
      <c r="G35" s="104">
        <v>100</v>
      </c>
      <c r="H35" s="104">
        <v>104.5</v>
      </c>
      <c r="I35" s="104">
        <v>110.6</v>
      </c>
      <c r="J35" s="104">
        <v>122</v>
      </c>
      <c r="K35" s="105">
        <v>124.8</v>
      </c>
      <c r="L35" s="103"/>
      <c r="M35" s="40"/>
      <c r="N35" s="10" t="s">
        <v>143</v>
      </c>
      <c r="O35" s="10"/>
      <c r="P35" s="38"/>
      <c r="Q35" s="104">
        <v>100</v>
      </c>
      <c r="R35" s="104">
        <v>108.5</v>
      </c>
      <c r="S35" s="104">
        <v>113.6</v>
      </c>
      <c r="T35" s="104">
        <v>114.2</v>
      </c>
      <c r="U35" s="105">
        <v>114.4</v>
      </c>
    </row>
    <row r="36" spans="2:21" ht="13.5" customHeight="1">
      <c r="B36" s="32"/>
      <c r="C36" s="32"/>
      <c r="D36" s="10" t="s">
        <v>144</v>
      </c>
      <c r="E36" s="10"/>
      <c r="F36" s="38"/>
      <c r="G36" s="104">
        <v>100</v>
      </c>
      <c r="H36" s="104">
        <v>104.1</v>
      </c>
      <c r="I36" s="104">
        <v>114.2</v>
      </c>
      <c r="J36" s="104">
        <v>128</v>
      </c>
      <c r="K36" s="105">
        <v>128.19999999999999</v>
      </c>
      <c r="L36" s="103"/>
      <c r="M36" s="40"/>
      <c r="N36" s="10" t="s">
        <v>145</v>
      </c>
      <c r="O36" s="10"/>
      <c r="P36" s="38"/>
      <c r="Q36" s="104">
        <v>100</v>
      </c>
      <c r="R36" s="104">
        <v>101.5</v>
      </c>
      <c r="S36" s="104">
        <v>101.7</v>
      </c>
      <c r="T36" s="104">
        <v>102</v>
      </c>
      <c r="U36" s="105">
        <v>102.5</v>
      </c>
    </row>
    <row r="37" spans="2:21" ht="13.5" customHeight="1">
      <c r="B37" s="32"/>
      <c r="C37" s="32"/>
      <c r="D37" s="10" t="s">
        <v>146</v>
      </c>
      <c r="E37" s="10"/>
      <c r="F37" s="38"/>
      <c r="G37" s="104">
        <v>100</v>
      </c>
      <c r="H37" s="104">
        <v>98.2</v>
      </c>
      <c r="I37" s="104">
        <v>105.8</v>
      </c>
      <c r="J37" s="104">
        <v>122.3</v>
      </c>
      <c r="K37" s="105">
        <v>126.9</v>
      </c>
      <c r="L37" s="103"/>
      <c r="M37" s="40"/>
      <c r="N37" s="40"/>
      <c r="O37" s="40"/>
      <c r="P37" s="38"/>
      <c r="Q37" s="104"/>
      <c r="R37" s="104"/>
      <c r="S37" s="104"/>
      <c r="T37" s="104"/>
      <c r="U37" s="105"/>
    </row>
    <row r="38" spans="2:21" ht="13.5" customHeight="1">
      <c r="B38" s="32"/>
      <c r="C38" s="32"/>
      <c r="D38" s="10" t="s">
        <v>147</v>
      </c>
      <c r="E38" s="10"/>
      <c r="F38" s="38"/>
      <c r="G38" s="104">
        <v>100</v>
      </c>
      <c r="H38" s="104">
        <v>109.3</v>
      </c>
      <c r="I38" s="104">
        <v>119.8</v>
      </c>
      <c r="J38" s="104">
        <v>130.9</v>
      </c>
      <c r="K38" s="105">
        <v>121.2</v>
      </c>
      <c r="L38" s="107"/>
      <c r="M38" s="161"/>
      <c r="N38" s="161"/>
      <c r="O38" s="161"/>
      <c r="P38" s="46"/>
      <c r="Q38" s="108"/>
      <c r="R38" s="108"/>
      <c r="S38" s="108"/>
      <c r="T38" s="108"/>
      <c r="U38" s="109"/>
    </row>
    <row r="39" spans="2:21" ht="13.5" customHeight="1">
      <c r="B39" s="32"/>
      <c r="C39" s="32"/>
      <c r="D39" s="10" t="s">
        <v>148</v>
      </c>
      <c r="E39" s="10"/>
      <c r="F39" s="38"/>
      <c r="G39" s="104">
        <v>100</v>
      </c>
      <c r="H39" s="104">
        <v>104.9</v>
      </c>
      <c r="I39" s="104">
        <v>112.1</v>
      </c>
      <c r="J39" s="104">
        <v>121.4</v>
      </c>
      <c r="K39" s="105">
        <v>130.1</v>
      </c>
      <c r="L39" s="103"/>
      <c r="M39" s="32"/>
      <c r="N39" s="32"/>
      <c r="O39" s="32"/>
      <c r="P39" s="38"/>
      <c r="Q39" s="104"/>
      <c r="R39" s="104"/>
      <c r="S39" s="104"/>
      <c r="T39" s="104"/>
      <c r="U39" s="105"/>
    </row>
    <row r="40" spans="2:21" ht="13.5" customHeight="1">
      <c r="B40" s="32"/>
      <c r="C40" s="32"/>
      <c r="D40" s="10" t="s">
        <v>149</v>
      </c>
      <c r="E40" s="10"/>
      <c r="F40" s="38"/>
      <c r="G40" s="104">
        <v>100</v>
      </c>
      <c r="H40" s="104">
        <v>105</v>
      </c>
      <c r="I40" s="104">
        <v>105.4</v>
      </c>
      <c r="J40" s="104">
        <v>118</v>
      </c>
      <c r="K40" s="105">
        <v>121.2</v>
      </c>
      <c r="L40" s="103"/>
      <c r="M40" s="10"/>
      <c r="N40" s="10"/>
      <c r="O40" s="10"/>
      <c r="P40" s="38"/>
      <c r="Q40" s="104"/>
      <c r="R40" s="104"/>
      <c r="S40" s="104"/>
      <c r="T40" s="104"/>
      <c r="U40" s="105"/>
    </row>
    <row r="41" spans="2:21" ht="13.5" customHeight="1">
      <c r="B41" s="32"/>
      <c r="C41" s="32"/>
      <c r="D41" s="10" t="s">
        <v>150</v>
      </c>
      <c r="E41" s="10"/>
      <c r="F41" s="38"/>
      <c r="G41" s="104">
        <v>100</v>
      </c>
      <c r="H41" s="104">
        <v>104.3</v>
      </c>
      <c r="I41" s="104">
        <v>107.2</v>
      </c>
      <c r="J41" s="104">
        <v>107.8</v>
      </c>
      <c r="K41" s="105">
        <v>113.4</v>
      </c>
      <c r="L41" s="103" t="s">
        <v>151</v>
      </c>
      <c r="M41" s="10" t="s">
        <v>152</v>
      </c>
      <c r="N41" s="10"/>
      <c r="O41" s="10"/>
      <c r="P41" s="38"/>
      <c r="Q41" s="104">
        <v>100</v>
      </c>
      <c r="R41" s="104">
        <v>101.1</v>
      </c>
      <c r="S41" s="104">
        <v>107.1</v>
      </c>
      <c r="T41" s="104">
        <v>113.8</v>
      </c>
      <c r="U41" s="105">
        <v>123.8</v>
      </c>
    </row>
    <row r="42" spans="2:21" ht="13.5" customHeight="1">
      <c r="B42" s="32"/>
      <c r="C42" s="32"/>
      <c r="D42" s="32"/>
      <c r="E42" s="32"/>
      <c r="F42" s="38"/>
      <c r="G42" s="104"/>
      <c r="H42" s="104"/>
      <c r="I42" s="104"/>
      <c r="J42" s="104"/>
      <c r="K42" s="105"/>
      <c r="L42" s="103"/>
      <c r="M42" s="10"/>
      <c r="N42" s="10"/>
      <c r="O42" s="10"/>
      <c r="P42" s="38"/>
      <c r="Q42" s="110"/>
      <c r="R42" s="110"/>
      <c r="S42" s="110"/>
      <c r="T42" s="110"/>
      <c r="U42" s="111"/>
    </row>
    <row r="43" spans="2:21" ht="13.5" customHeight="1">
      <c r="B43" s="32"/>
      <c r="C43" s="10" t="s">
        <v>153</v>
      </c>
      <c r="D43" s="10"/>
      <c r="E43" s="10"/>
      <c r="F43" s="38"/>
      <c r="G43" s="104">
        <v>100</v>
      </c>
      <c r="H43" s="104">
        <v>99.9</v>
      </c>
      <c r="I43" s="104">
        <v>102</v>
      </c>
      <c r="J43" s="104">
        <v>106.1</v>
      </c>
      <c r="K43" s="105">
        <v>107.7</v>
      </c>
      <c r="L43" s="103"/>
      <c r="M43" s="10" t="s">
        <v>154</v>
      </c>
      <c r="N43" s="10"/>
      <c r="O43" s="10"/>
      <c r="P43" s="38"/>
      <c r="Q43" s="110">
        <v>100</v>
      </c>
      <c r="R43" s="110">
        <v>100.1</v>
      </c>
      <c r="S43" s="110">
        <v>102.7</v>
      </c>
      <c r="T43" s="110">
        <v>105.9</v>
      </c>
      <c r="U43" s="111">
        <v>108.6</v>
      </c>
    </row>
    <row r="44" spans="2:21" ht="13.5" customHeight="1">
      <c r="B44" s="32"/>
      <c r="C44" s="32"/>
      <c r="D44" s="10" t="s">
        <v>155</v>
      </c>
      <c r="E44" s="10"/>
      <c r="F44" s="38"/>
      <c r="G44" s="104">
        <v>100</v>
      </c>
      <c r="H44" s="104">
        <v>100</v>
      </c>
      <c r="I44" s="104">
        <v>101.5</v>
      </c>
      <c r="J44" s="104">
        <v>102.9</v>
      </c>
      <c r="K44" s="105">
        <v>106.7</v>
      </c>
      <c r="L44" s="103"/>
      <c r="M44" s="40"/>
      <c r="N44" s="40"/>
      <c r="O44" s="40"/>
      <c r="P44" s="38"/>
      <c r="U44" s="106"/>
    </row>
    <row r="45" spans="2:21" ht="13.5" customHeight="1">
      <c r="B45" s="32"/>
      <c r="C45" s="32"/>
      <c r="D45" s="32"/>
      <c r="E45" s="32" t="s">
        <v>156</v>
      </c>
      <c r="F45" s="38"/>
      <c r="G45" s="104">
        <v>100</v>
      </c>
      <c r="H45" s="104">
        <v>99.6</v>
      </c>
      <c r="I45" s="104">
        <v>98.8</v>
      </c>
      <c r="J45" s="104">
        <v>99.8</v>
      </c>
      <c r="K45" s="105">
        <v>106.2</v>
      </c>
      <c r="L45" s="103"/>
      <c r="M45" s="162" t="s">
        <v>157</v>
      </c>
      <c r="N45" s="162"/>
      <c r="O45" s="162"/>
      <c r="P45" s="38"/>
      <c r="Q45" s="110">
        <v>100</v>
      </c>
      <c r="R45" s="110">
        <v>100.2</v>
      </c>
      <c r="S45" s="110">
        <v>103.3</v>
      </c>
      <c r="T45" s="110">
        <v>107</v>
      </c>
      <c r="U45" s="111">
        <v>110.3</v>
      </c>
    </row>
    <row r="46" spans="2:21" ht="13.5" customHeight="1">
      <c r="B46" s="32"/>
      <c r="C46" s="32"/>
      <c r="D46" s="32"/>
      <c r="E46" s="32" t="s">
        <v>158</v>
      </c>
      <c r="F46" s="38"/>
      <c r="G46" s="104">
        <v>100</v>
      </c>
      <c r="H46" s="104">
        <v>100</v>
      </c>
      <c r="I46" s="104">
        <v>101.7</v>
      </c>
      <c r="J46" s="104">
        <v>103.2</v>
      </c>
      <c r="K46" s="105">
        <v>106.8</v>
      </c>
      <c r="L46" s="103"/>
      <c r="M46" s="40"/>
      <c r="N46" s="40"/>
      <c r="O46" s="40"/>
      <c r="P46" s="38"/>
      <c r="Q46" s="110"/>
      <c r="R46" s="110"/>
      <c r="S46" s="110"/>
      <c r="T46" s="110"/>
      <c r="U46" s="111"/>
    </row>
    <row r="47" spans="2:21" ht="13.5" customHeight="1">
      <c r="B47" s="32"/>
      <c r="C47" s="32"/>
      <c r="D47" s="163" t="s">
        <v>159</v>
      </c>
      <c r="E47" s="163"/>
      <c r="F47" s="38"/>
      <c r="G47" s="104">
        <v>100</v>
      </c>
      <c r="H47" s="104">
        <v>100.5</v>
      </c>
      <c r="I47" s="104">
        <v>104.6</v>
      </c>
      <c r="J47" s="104">
        <v>111.7</v>
      </c>
      <c r="K47" s="105">
        <v>109.9</v>
      </c>
      <c r="L47" s="103"/>
      <c r="M47" s="112" t="s">
        <v>160</v>
      </c>
      <c r="N47" s="32"/>
      <c r="O47" s="32"/>
      <c r="P47" s="38"/>
      <c r="Q47" s="110">
        <v>100</v>
      </c>
      <c r="R47" s="110">
        <v>100.1</v>
      </c>
      <c r="S47" s="110">
        <v>103.1</v>
      </c>
      <c r="T47" s="110">
        <v>106.7</v>
      </c>
      <c r="U47" s="111">
        <v>109.8</v>
      </c>
    </row>
    <row r="48" spans="2:21" ht="13.5" customHeight="1">
      <c r="B48" s="32"/>
      <c r="C48" s="32"/>
      <c r="D48" s="32"/>
      <c r="E48" s="113" t="s">
        <v>161</v>
      </c>
      <c r="F48" s="38"/>
      <c r="G48" s="104">
        <v>100</v>
      </c>
      <c r="H48" s="104">
        <v>100</v>
      </c>
      <c r="I48" s="104">
        <v>105.5</v>
      </c>
      <c r="J48" s="104">
        <v>114.4</v>
      </c>
      <c r="K48" s="105">
        <v>109.6</v>
      </c>
      <c r="L48" s="103"/>
      <c r="M48" s="40"/>
      <c r="N48" s="40"/>
      <c r="O48" s="97" t="s">
        <v>154</v>
      </c>
      <c r="P48" s="38"/>
      <c r="Q48" s="110"/>
      <c r="R48" s="110"/>
      <c r="S48" s="110"/>
      <c r="T48" s="110"/>
      <c r="U48" s="111"/>
    </row>
    <row r="49" spans="2:22" ht="13.5" customHeight="1">
      <c r="B49" s="32"/>
      <c r="C49" s="32"/>
      <c r="D49" s="32"/>
      <c r="E49" s="32" t="s">
        <v>162</v>
      </c>
      <c r="F49" s="38"/>
      <c r="G49" s="104">
        <v>100</v>
      </c>
      <c r="H49" s="104">
        <v>101.6</v>
      </c>
      <c r="I49" s="104">
        <v>102.5</v>
      </c>
      <c r="J49" s="104">
        <v>105</v>
      </c>
      <c r="K49" s="105">
        <v>110.8</v>
      </c>
      <c r="L49" s="103"/>
      <c r="M49" s="112"/>
      <c r="N49" s="40"/>
      <c r="O49" s="40"/>
      <c r="P49" s="38"/>
      <c r="Q49" s="110"/>
      <c r="R49" s="110"/>
      <c r="S49" s="110"/>
      <c r="T49" s="110"/>
      <c r="U49" s="111"/>
    </row>
    <row r="50" spans="2:22" ht="13.5" customHeight="1">
      <c r="B50" s="32"/>
      <c r="C50" s="32"/>
      <c r="D50" s="10"/>
      <c r="E50" s="10"/>
      <c r="F50" s="38"/>
      <c r="G50" s="104"/>
      <c r="H50" s="104"/>
      <c r="I50" s="104"/>
      <c r="J50" s="104"/>
      <c r="K50" s="105"/>
      <c r="L50" s="103"/>
      <c r="M50" s="40"/>
      <c r="N50" s="40"/>
      <c r="O50" s="40"/>
      <c r="P50" s="38"/>
      <c r="V50" s="40"/>
    </row>
    <row r="51" spans="2:22" ht="3.75" customHeight="1">
      <c r="B51" s="51"/>
      <c r="C51" s="51"/>
      <c r="D51" s="51"/>
      <c r="E51" s="51"/>
      <c r="F51" s="114"/>
      <c r="G51" s="51"/>
      <c r="H51" s="51"/>
      <c r="I51" s="51"/>
      <c r="J51" s="51"/>
      <c r="K51" s="51"/>
      <c r="L51" s="51"/>
      <c r="M51" s="51"/>
      <c r="N51" s="51"/>
      <c r="O51" s="51"/>
      <c r="P51" s="114"/>
      <c r="Q51" s="51"/>
      <c r="R51" s="51"/>
      <c r="S51" s="51"/>
      <c r="T51" s="51"/>
      <c r="U51" s="51"/>
    </row>
    <row r="52" spans="2:22" ht="18" customHeight="1">
      <c r="C52" s="30" t="s">
        <v>163</v>
      </c>
      <c r="H52" s="30" t="s">
        <v>164</v>
      </c>
      <c r="M52" s="30" t="s">
        <v>151</v>
      </c>
      <c r="O52" s="30" t="s">
        <v>165</v>
      </c>
    </row>
    <row r="56" spans="2:22" ht="13.5" customHeight="1">
      <c r="H56" s="10"/>
      <c r="I56" s="10"/>
      <c r="J56" s="10"/>
      <c r="K56" s="10"/>
      <c r="L56" s="10"/>
    </row>
  </sheetData>
  <mergeCells count="71">
    <mergeCell ref="D44:E44"/>
    <mergeCell ref="M45:O45"/>
    <mergeCell ref="D47:E47"/>
    <mergeCell ref="D50:E50"/>
    <mergeCell ref="H56:L56"/>
    <mergeCell ref="D41:E41"/>
    <mergeCell ref="M41:O41"/>
    <mergeCell ref="M42:O42"/>
    <mergeCell ref="C43:E43"/>
    <mergeCell ref="M43:O43"/>
    <mergeCell ref="D38:E38"/>
    <mergeCell ref="M38:O38"/>
    <mergeCell ref="D39:E39"/>
    <mergeCell ref="D40:E40"/>
    <mergeCell ref="M40:O40"/>
    <mergeCell ref="C35:E35"/>
    <mergeCell ref="N35:O35"/>
    <mergeCell ref="D36:E36"/>
    <mergeCell ref="N36:O36"/>
    <mergeCell ref="D37:E37"/>
    <mergeCell ref="D32:E32"/>
    <mergeCell ref="N32:O32"/>
    <mergeCell ref="D33:E33"/>
    <mergeCell ref="N33:O33"/>
    <mergeCell ref="N34:O34"/>
    <mergeCell ref="N28:O28"/>
    <mergeCell ref="C29:E29"/>
    <mergeCell ref="N29:O29"/>
    <mergeCell ref="D30:E30"/>
    <mergeCell ref="D31:E31"/>
    <mergeCell ref="M31:O31"/>
    <mergeCell ref="C25:E25"/>
    <mergeCell ref="M25:O25"/>
    <mergeCell ref="D26:E26"/>
    <mergeCell ref="N26:O26"/>
    <mergeCell ref="D27:E27"/>
    <mergeCell ref="N27:O27"/>
    <mergeCell ref="D21:E21"/>
    <mergeCell ref="N21:O21"/>
    <mergeCell ref="D22:E22"/>
    <mergeCell ref="N22:O22"/>
    <mergeCell ref="D23:E23"/>
    <mergeCell ref="N23:O23"/>
    <mergeCell ref="N17:O17"/>
    <mergeCell ref="D18:E18"/>
    <mergeCell ref="N18:O18"/>
    <mergeCell ref="D19:E19"/>
    <mergeCell ref="D20:E20"/>
    <mergeCell ref="M20:O20"/>
    <mergeCell ref="D13:E13"/>
    <mergeCell ref="N13:O13"/>
    <mergeCell ref="D14:E14"/>
    <mergeCell ref="M15:O15"/>
    <mergeCell ref="D16:E16"/>
    <mergeCell ref="N16:O16"/>
    <mergeCell ref="D9:E9"/>
    <mergeCell ref="D10:E10"/>
    <mergeCell ref="M10:O10"/>
    <mergeCell ref="N11:O11"/>
    <mergeCell ref="D12:E12"/>
    <mergeCell ref="N12:O12"/>
    <mergeCell ref="B6:E6"/>
    <mergeCell ref="N6:O6"/>
    <mergeCell ref="N7:O7"/>
    <mergeCell ref="C8:E8"/>
    <mergeCell ref="N8:O8"/>
    <mergeCell ref="I2:O2"/>
    <mergeCell ref="I3:J3"/>
    <mergeCell ref="S3:T3"/>
    <mergeCell ref="B4:F4"/>
    <mergeCell ref="L4:P4"/>
  </mergeCells>
  <phoneticPr fontId="12"/>
  <pageMargins left="0.74791666666666701" right="0.74791666666666701" top="0.98402777777777795" bottom="0.98402777777777795" header="0.511811023622047" footer="0.511811023622047"/>
  <pageSetup paperSize="9" scale="6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46"/>
  <sheetViews>
    <sheetView showGridLines="0" view="pageBreakPreview" topLeftCell="A13" zoomScaleNormal="100" workbookViewId="0">
      <selection activeCell="M38" sqref="M38"/>
    </sheetView>
  </sheetViews>
  <sheetFormatPr defaultColWidth="9" defaultRowHeight="13.5" customHeight="1"/>
  <cols>
    <col min="1" max="1" width="5" style="15" customWidth="1"/>
    <col min="2" max="5" width="2.125" style="15" customWidth="1"/>
    <col min="6" max="6" width="15.875" style="15" customWidth="1"/>
    <col min="7" max="7" width="11.375" style="15" customWidth="1"/>
    <col min="8" max="8" width="0.875" style="15" customWidth="1"/>
    <col min="9" max="9" width="10.5" style="15" customWidth="1"/>
    <col min="10" max="13" width="2.125" style="15" customWidth="1"/>
    <col min="14" max="14" width="3.125" style="15" customWidth="1"/>
    <col min="15" max="15" width="13.625" style="15" customWidth="1"/>
    <col min="16" max="16" width="6.125" style="15" customWidth="1"/>
    <col min="17" max="17" width="0.875" style="15" customWidth="1"/>
    <col min="18" max="18" width="10.5" style="15" customWidth="1"/>
    <col min="19" max="19" width="2" style="15" customWidth="1"/>
    <col min="20" max="16384" width="9" style="15"/>
  </cols>
  <sheetData>
    <row r="2" spans="2:18" ht="18" customHeight="1">
      <c r="F2" s="15" t="s">
        <v>166</v>
      </c>
    </row>
    <row r="3" spans="2:18" ht="12.75">
      <c r="C3" s="15" t="s">
        <v>167</v>
      </c>
    </row>
    <row r="4" spans="2:18" ht="22.5" customHeight="1">
      <c r="B4" s="164" t="s">
        <v>168</v>
      </c>
      <c r="C4" s="164"/>
      <c r="D4" s="164"/>
      <c r="E4" s="164"/>
      <c r="F4" s="164"/>
      <c r="G4" s="164"/>
      <c r="H4" s="164"/>
      <c r="I4" s="115"/>
      <c r="J4" s="165" t="s">
        <v>168</v>
      </c>
      <c r="K4" s="165"/>
      <c r="L4" s="165"/>
      <c r="M4" s="165"/>
      <c r="N4" s="165"/>
      <c r="O4" s="165"/>
      <c r="P4" s="165"/>
      <c r="Q4" s="165"/>
      <c r="R4" s="116"/>
    </row>
    <row r="5" spans="2:18" ht="6.75" customHeight="1">
      <c r="B5" s="16"/>
      <c r="C5" s="16"/>
      <c r="D5" s="16"/>
      <c r="E5" s="16"/>
      <c r="F5" s="16"/>
      <c r="G5" s="16"/>
      <c r="H5" s="16"/>
      <c r="I5" s="117"/>
      <c r="R5" s="118"/>
    </row>
    <row r="6" spans="2:18" ht="16.5" customHeight="1">
      <c r="B6" s="14" t="s">
        <v>169</v>
      </c>
      <c r="C6" s="14"/>
      <c r="D6" s="14"/>
      <c r="E6" s="14"/>
      <c r="F6" s="14"/>
      <c r="G6" s="14"/>
      <c r="H6" s="21"/>
      <c r="I6" s="119">
        <v>110</v>
      </c>
      <c r="L6" s="14" t="s">
        <v>142</v>
      </c>
      <c r="M6" s="14"/>
      <c r="N6" s="14"/>
      <c r="O6" s="14"/>
      <c r="P6" s="14"/>
      <c r="R6" s="58">
        <v>7888</v>
      </c>
    </row>
    <row r="7" spans="2:18" ht="16.5" customHeight="1">
      <c r="B7" s="14" t="s">
        <v>170</v>
      </c>
      <c r="C7" s="14"/>
      <c r="D7" s="14"/>
      <c r="E7" s="14"/>
      <c r="F7" s="14"/>
      <c r="G7" s="14"/>
      <c r="H7" s="21"/>
      <c r="I7" s="119">
        <v>51960</v>
      </c>
      <c r="L7" s="21"/>
      <c r="M7" s="14" t="s">
        <v>144</v>
      </c>
      <c r="N7" s="14"/>
      <c r="O7" s="14"/>
      <c r="P7" s="14"/>
      <c r="R7" s="58">
        <v>1056</v>
      </c>
    </row>
    <row r="8" spans="2:18" ht="16.5" customHeight="1">
      <c r="B8" s="14" t="s">
        <v>171</v>
      </c>
      <c r="C8" s="14"/>
      <c r="D8" s="14"/>
      <c r="E8" s="14"/>
      <c r="F8" s="14"/>
      <c r="G8" s="21" t="s">
        <v>172</v>
      </c>
      <c r="H8" s="21"/>
      <c r="I8" s="120">
        <v>3.23</v>
      </c>
      <c r="R8" s="58"/>
    </row>
    <row r="9" spans="2:18" ht="16.5" customHeight="1">
      <c r="B9" s="14" t="s">
        <v>173</v>
      </c>
      <c r="C9" s="14"/>
      <c r="D9" s="14"/>
      <c r="E9" s="14"/>
      <c r="F9" s="14"/>
      <c r="G9" s="21" t="s">
        <v>172</v>
      </c>
      <c r="H9" s="21"/>
      <c r="I9" s="120">
        <v>1.88</v>
      </c>
      <c r="L9" s="14" t="s">
        <v>153</v>
      </c>
      <c r="M9" s="14"/>
      <c r="N9" s="14"/>
      <c r="O9" s="14"/>
      <c r="P9" s="14"/>
      <c r="R9" s="58">
        <v>11150</v>
      </c>
    </row>
    <row r="10" spans="2:18" ht="16.5" customHeight="1">
      <c r="B10" s="14" t="s">
        <v>174</v>
      </c>
      <c r="C10" s="14"/>
      <c r="D10" s="14"/>
      <c r="E10" s="14"/>
      <c r="F10" s="14"/>
      <c r="G10" s="21" t="s">
        <v>175</v>
      </c>
      <c r="H10" s="21"/>
      <c r="I10" s="121">
        <v>49.2</v>
      </c>
      <c r="L10" s="21"/>
      <c r="M10" s="14" t="s">
        <v>158</v>
      </c>
      <c r="N10" s="14"/>
      <c r="O10" s="14"/>
      <c r="P10" s="14"/>
      <c r="R10" s="58">
        <v>4677</v>
      </c>
    </row>
    <row r="11" spans="2:18" ht="16.5" customHeight="1">
      <c r="B11" s="14"/>
      <c r="C11" s="14"/>
      <c r="D11" s="14"/>
      <c r="E11" s="14"/>
      <c r="F11" s="14"/>
      <c r="G11" s="21"/>
      <c r="H11" s="21"/>
      <c r="I11" s="121"/>
      <c r="R11" s="122"/>
    </row>
    <row r="12" spans="2:18" ht="16.5" customHeight="1">
      <c r="B12" s="14" t="s">
        <v>176</v>
      </c>
      <c r="C12" s="14"/>
      <c r="D12" s="14"/>
      <c r="E12" s="14"/>
      <c r="F12" s="14"/>
      <c r="G12" s="14"/>
      <c r="H12" s="21"/>
      <c r="I12" s="119">
        <v>507182</v>
      </c>
      <c r="J12" s="21"/>
      <c r="K12" s="21"/>
      <c r="L12" s="14" t="s">
        <v>101</v>
      </c>
      <c r="M12" s="14"/>
      <c r="N12" s="14"/>
      <c r="O12" s="14"/>
      <c r="P12" s="14"/>
      <c r="Q12" s="21"/>
      <c r="R12" s="58">
        <v>10431</v>
      </c>
    </row>
    <row r="13" spans="2:18" ht="16.5" customHeight="1">
      <c r="B13" s="123"/>
      <c r="C13" s="14" t="s">
        <v>177</v>
      </c>
      <c r="D13" s="14"/>
      <c r="E13" s="14"/>
      <c r="F13" s="14"/>
      <c r="G13" s="14"/>
      <c r="H13" s="21"/>
      <c r="I13" s="119">
        <v>496870</v>
      </c>
      <c r="J13" s="21"/>
      <c r="K13" s="21"/>
      <c r="L13" s="21"/>
      <c r="M13" s="21"/>
      <c r="N13" s="21"/>
      <c r="O13" s="21"/>
      <c r="P13" s="21"/>
      <c r="Q13" s="21"/>
      <c r="R13" s="58"/>
    </row>
    <row r="14" spans="2:18" ht="16.5" customHeight="1">
      <c r="B14" s="21"/>
      <c r="C14" s="21"/>
      <c r="D14" s="14"/>
      <c r="E14" s="14"/>
      <c r="F14" s="14"/>
      <c r="G14" s="14"/>
      <c r="H14" s="21"/>
      <c r="I14" s="119"/>
      <c r="J14" s="21"/>
      <c r="K14" s="21"/>
      <c r="L14" s="14" t="s">
        <v>110</v>
      </c>
      <c r="M14" s="14"/>
      <c r="N14" s="14"/>
      <c r="O14" s="14"/>
      <c r="P14" s="14"/>
      <c r="Q14" s="21"/>
      <c r="R14" s="58">
        <v>40400</v>
      </c>
    </row>
    <row r="15" spans="2:18" ht="16.5" customHeight="1">
      <c r="B15" s="21"/>
      <c r="C15" s="21"/>
      <c r="D15" s="14" t="s">
        <v>178</v>
      </c>
      <c r="E15" s="14"/>
      <c r="F15" s="14"/>
      <c r="G15" s="14"/>
      <c r="H15" s="21"/>
      <c r="I15" s="119">
        <v>438018</v>
      </c>
      <c r="J15" s="21"/>
      <c r="K15" s="21"/>
      <c r="L15" s="21"/>
      <c r="M15" s="14" t="s">
        <v>112</v>
      </c>
      <c r="N15" s="14"/>
      <c r="O15" s="14"/>
      <c r="P15" s="14"/>
      <c r="Q15" s="21"/>
      <c r="R15" s="58">
        <v>3180</v>
      </c>
    </row>
    <row r="16" spans="2:18" ht="16.5" customHeight="1">
      <c r="B16" s="21"/>
      <c r="C16" s="21"/>
      <c r="D16" s="21"/>
      <c r="E16" s="14" t="s">
        <v>179</v>
      </c>
      <c r="F16" s="14"/>
      <c r="G16" s="14"/>
      <c r="H16" s="21"/>
      <c r="I16" s="119">
        <v>336022</v>
      </c>
      <c r="J16" s="21"/>
      <c r="K16" s="21"/>
      <c r="L16" s="21"/>
      <c r="M16" s="14" t="s">
        <v>114</v>
      </c>
      <c r="N16" s="14"/>
      <c r="O16" s="14"/>
      <c r="P16" s="14"/>
      <c r="Q16" s="21"/>
      <c r="R16" s="58">
        <v>19166</v>
      </c>
    </row>
    <row r="17" spans="2:18" ht="16.5" customHeight="1">
      <c r="B17" s="21"/>
      <c r="C17" s="21"/>
      <c r="D17" s="21"/>
      <c r="E17" s="14" t="s">
        <v>180</v>
      </c>
      <c r="F17" s="14"/>
      <c r="G17" s="14"/>
      <c r="H17" s="21"/>
      <c r="I17" s="119">
        <v>83018</v>
      </c>
      <c r="J17" s="21"/>
      <c r="K17" s="21"/>
      <c r="L17" s="21"/>
      <c r="M17" s="14" t="s">
        <v>116</v>
      </c>
      <c r="N17" s="14"/>
      <c r="O17" s="14"/>
      <c r="P17" s="14"/>
      <c r="Q17" s="21"/>
      <c r="R17" s="58">
        <v>18054</v>
      </c>
    </row>
    <row r="18" spans="2:18" ht="16.5" customHeight="1">
      <c r="B18" s="21"/>
      <c r="C18" s="16"/>
      <c r="D18" s="16"/>
      <c r="E18" s="14" t="s">
        <v>181</v>
      </c>
      <c r="F18" s="14"/>
      <c r="G18" s="14"/>
      <c r="H18" s="21"/>
      <c r="I18" s="119">
        <v>18979</v>
      </c>
      <c r="J18" s="21"/>
      <c r="K18" s="21"/>
      <c r="L18" s="21"/>
      <c r="M18" s="16"/>
      <c r="N18" s="16"/>
      <c r="O18" s="16"/>
      <c r="P18" s="16"/>
      <c r="Q18" s="21"/>
      <c r="R18" s="58"/>
    </row>
    <row r="19" spans="2:18" ht="16.5" customHeight="1">
      <c r="B19" s="21"/>
      <c r="C19" s="21"/>
      <c r="D19" s="21"/>
      <c r="E19" s="21"/>
      <c r="F19" s="21"/>
      <c r="G19" s="21"/>
      <c r="H19" s="21"/>
      <c r="I19" s="119"/>
      <c r="J19" s="21"/>
      <c r="K19" s="21"/>
      <c r="L19" s="14" t="s">
        <v>41</v>
      </c>
      <c r="M19" s="14"/>
      <c r="N19" s="14"/>
      <c r="O19" s="14"/>
      <c r="P19" s="14"/>
      <c r="Q19" s="21"/>
      <c r="R19" s="58">
        <v>7425</v>
      </c>
    </row>
    <row r="20" spans="2:18" ht="16.5" customHeight="1">
      <c r="B20" s="21"/>
      <c r="C20" s="21"/>
      <c r="D20" s="14" t="s">
        <v>182</v>
      </c>
      <c r="E20" s="14"/>
      <c r="F20" s="14"/>
      <c r="G20" s="14"/>
      <c r="H20" s="21"/>
      <c r="I20" s="119">
        <v>9323</v>
      </c>
      <c r="J20" s="21"/>
      <c r="K20" s="21"/>
      <c r="L20" s="16"/>
      <c r="M20" s="16"/>
      <c r="N20" s="16"/>
      <c r="O20" s="16"/>
      <c r="P20" s="16"/>
      <c r="Q20" s="21"/>
      <c r="R20" s="58"/>
    </row>
    <row r="21" spans="2:18" ht="16.5" customHeight="1">
      <c r="B21" s="21"/>
      <c r="C21" s="21"/>
      <c r="D21" s="21"/>
      <c r="E21" s="21"/>
      <c r="F21" s="14"/>
      <c r="G21" s="14"/>
      <c r="H21" s="21"/>
      <c r="I21" s="119"/>
      <c r="J21" s="21"/>
      <c r="K21" s="21"/>
      <c r="L21" s="14" t="s">
        <v>126</v>
      </c>
      <c r="M21" s="14"/>
      <c r="N21" s="14"/>
      <c r="O21" s="14"/>
      <c r="P21" s="14"/>
      <c r="Q21" s="21"/>
      <c r="R21" s="58">
        <v>26233</v>
      </c>
    </row>
    <row r="22" spans="2:18" ht="16.5" customHeight="1">
      <c r="B22" s="21"/>
      <c r="C22" s="21"/>
      <c r="D22" s="14" t="s">
        <v>183</v>
      </c>
      <c r="E22" s="14"/>
      <c r="F22" s="14"/>
      <c r="G22" s="14"/>
      <c r="H22" s="21"/>
      <c r="I22" s="119">
        <v>49529</v>
      </c>
      <c r="J22" s="21"/>
      <c r="K22" s="21"/>
      <c r="L22" s="21"/>
      <c r="M22" s="14" t="s">
        <v>128</v>
      </c>
      <c r="N22" s="14"/>
      <c r="O22" s="14"/>
      <c r="P22" s="14"/>
      <c r="Q22" s="21">
        <v>109</v>
      </c>
      <c r="R22" s="58">
        <v>659</v>
      </c>
    </row>
    <row r="23" spans="2:18" ht="16.5" customHeight="1">
      <c r="B23" s="21"/>
      <c r="C23" s="21"/>
      <c r="D23" s="21"/>
      <c r="E23" s="14" t="s">
        <v>184</v>
      </c>
      <c r="F23" s="14"/>
      <c r="G23" s="14"/>
      <c r="H23" s="21"/>
      <c r="I23" s="119">
        <v>49019</v>
      </c>
      <c r="J23" s="21"/>
      <c r="K23" s="21"/>
      <c r="L23" s="21"/>
      <c r="M23" s="14" t="s">
        <v>133</v>
      </c>
      <c r="N23" s="14"/>
      <c r="O23" s="14"/>
      <c r="P23" s="14"/>
      <c r="Q23" s="21"/>
      <c r="R23" s="58">
        <v>17810</v>
      </c>
    </row>
    <row r="24" spans="2:18" ht="16.5" customHeight="1">
      <c r="B24" s="21"/>
      <c r="C24" s="21"/>
      <c r="D24" s="21"/>
      <c r="E24" s="14"/>
      <c r="F24" s="14"/>
      <c r="G24" s="14"/>
      <c r="H24" s="21"/>
      <c r="I24" s="119"/>
      <c r="J24" s="21"/>
      <c r="K24" s="21"/>
      <c r="L24" s="21"/>
      <c r="M24" s="16"/>
      <c r="N24" s="16"/>
      <c r="O24" s="16"/>
      <c r="P24" s="16"/>
      <c r="Q24" s="21"/>
      <c r="R24" s="58"/>
    </row>
    <row r="25" spans="2:18" ht="16.5" customHeight="1">
      <c r="B25" s="14" t="s">
        <v>185</v>
      </c>
      <c r="C25" s="14"/>
      <c r="D25" s="14"/>
      <c r="E25" s="14"/>
      <c r="F25" s="14"/>
      <c r="G25" s="14"/>
      <c r="H25" s="21"/>
      <c r="I25" s="119">
        <v>423626</v>
      </c>
      <c r="J25" s="21"/>
      <c r="K25" s="21"/>
      <c r="L25" s="14" t="s">
        <v>186</v>
      </c>
      <c r="M25" s="14"/>
      <c r="N25" s="14"/>
      <c r="O25" s="14"/>
      <c r="P25" s="14"/>
      <c r="Q25" s="21"/>
      <c r="R25" s="58">
        <v>52083</v>
      </c>
    </row>
    <row r="26" spans="2:18" ht="16.5" customHeight="1">
      <c r="B26" s="21"/>
      <c r="C26" s="21"/>
      <c r="D26" s="14"/>
      <c r="E26" s="14"/>
      <c r="F26" s="14"/>
      <c r="G26" s="14"/>
      <c r="H26" s="21"/>
      <c r="I26" s="119"/>
      <c r="J26" s="21"/>
      <c r="K26" s="21"/>
      <c r="L26" s="21"/>
      <c r="M26" s="14" t="s">
        <v>136</v>
      </c>
      <c r="N26" s="14"/>
      <c r="O26" s="14"/>
      <c r="P26" s="14"/>
      <c r="Q26" s="21"/>
      <c r="R26" s="58">
        <v>22434</v>
      </c>
    </row>
    <row r="27" spans="2:18" ht="16.5" customHeight="1">
      <c r="B27" s="14" t="s">
        <v>187</v>
      </c>
      <c r="C27" s="14"/>
      <c r="D27" s="14"/>
      <c r="E27" s="14"/>
      <c r="F27" s="14"/>
      <c r="G27" s="14"/>
      <c r="H27" s="21"/>
      <c r="I27" s="119">
        <v>354066</v>
      </c>
      <c r="J27" s="21"/>
      <c r="K27" s="21"/>
      <c r="L27" s="21"/>
      <c r="M27" s="14" t="s">
        <v>188</v>
      </c>
      <c r="N27" s="14"/>
      <c r="O27" s="14"/>
      <c r="P27" s="14"/>
      <c r="Q27" s="21"/>
      <c r="R27" s="58">
        <v>8971</v>
      </c>
    </row>
    <row r="28" spans="2:18" ht="16.5" customHeight="1">
      <c r="B28" s="21"/>
      <c r="C28" s="14" t="s">
        <v>189</v>
      </c>
      <c r="D28" s="14"/>
      <c r="E28" s="14"/>
      <c r="F28" s="14"/>
      <c r="G28" s="14"/>
      <c r="H28" s="21"/>
      <c r="I28" s="119">
        <v>270510</v>
      </c>
      <c r="J28" s="21"/>
      <c r="K28" s="21"/>
      <c r="L28" s="21"/>
      <c r="M28" s="14" t="s">
        <v>190</v>
      </c>
      <c r="N28" s="14"/>
      <c r="O28" s="14"/>
      <c r="P28" s="14"/>
      <c r="Q28" s="21"/>
      <c r="R28" s="58">
        <v>10461</v>
      </c>
    </row>
    <row r="29" spans="2:18" ht="16.5" customHeight="1">
      <c r="B29" s="21"/>
      <c r="C29" s="21"/>
      <c r="D29" s="21"/>
      <c r="E29" s="14"/>
      <c r="F29" s="14"/>
      <c r="G29" s="14"/>
      <c r="H29" s="21"/>
      <c r="I29" s="119"/>
      <c r="J29" s="21"/>
      <c r="K29" s="21"/>
      <c r="L29" s="166" t="s">
        <v>191</v>
      </c>
      <c r="M29" s="166"/>
      <c r="N29" s="166"/>
      <c r="O29" s="14" t="s">
        <v>192</v>
      </c>
      <c r="P29" s="14"/>
      <c r="Q29" s="21"/>
      <c r="R29" s="58">
        <v>14747</v>
      </c>
    </row>
    <row r="30" spans="2:18" ht="16.5" customHeight="1">
      <c r="B30" s="21"/>
      <c r="C30" s="21"/>
      <c r="D30" s="14" t="s">
        <v>97</v>
      </c>
      <c r="E30" s="14"/>
      <c r="F30" s="14"/>
      <c r="G30" s="14"/>
      <c r="H30" s="21"/>
      <c r="I30" s="119">
        <v>75529</v>
      </c>
      <c r="J30" s="21"/>
      <c r="K30" s="21"/>
      <c r="L30" s="166"/>
      <c r="M30" s="166"/>
      <c r="N30" s="166"/>
      <c r="O30" s="14"/>
      <c r="P30" s="14"/>
      <c r="Q30" s="21"/>
      <c r="R30" s="58"/>
    </row>
    <row r="31" spans="2:18" ht="16.5" customHeight="1">
      <c r="B31" s="21"/>
      <c r="C31" s="21"/>
      <c r="D31" s="21"/>
      <c r="E31" s="14" t="s">
        <v>99</v>
      </c>
      <c r="F31" s="14"/>
      <c r="G31" s="14"/>
      <c r="H31" s="21"/>
      <c r="I31" s="119">
        <v>6325</v>
      </c>
      <c r="J31" s="21"/>
      <c r="K31" s="21"/>
      <c r="L31" s="14" t="s">
        <v>193</v>
      </c>
      <c r="M31" s="14"/>
      <c r="N31" s="14"/>
      <c r="O31" s="14"/>
      <c r="P31" s="14"/>
      <c r="Q31" s="21"/>
      <c r="R31" s="58">
        <v>83556</v>
      </c>
    </row>
    <row r="32" spans="2:18" ht="16.5" customHeight="1">
      <c r="B32" s="21"/>
      <c r="C32" s="21"/>
      <c r="D32" s="21"/>
      <c r="E32" s="14" t="s">
        <v>100</v>
      </c>
      <c r="F32" s="14"/>
      <c r="G32" s="14"/>
      <c r="H32" s="21"/>
      <c r="I32" s="119">
        <v>4408</v>
      </c>
      <c r="J32" s="21"/>
      <c r="K32" s="21"/>
      <c r="L32" s="166"/>
      <c r="M32" s="166"/>
      <c r="N32" s="166"/>
      <c r="O32" s="14"/>
      <c r="P32" s="14"/>
      <c r="Q32" s="21"/>
      <c r="R32" s="58"/>
    </row>
    <row r="33" spans="1:18" ht="16.5" customHeight="1">
      <c r="B33" s="21"/>
      <c r="C33" s="21"/>
      <c r="D33" s="21"/>
      <c r="E33" s="14" t="s">
        <v>104</v>
      </c>
      <c r="F33" s="14"/>
      <c r="G33" s="14"/>
      <c r="H33" s="21"/>
      <c r="I33" s="119">
        <v>8384</v>
      </c>
      <c r="J33" s="167" t="s">
        <v>194</v>
      </c>
      <c r="K33" s="167"/>
      <c r="L33" s="167"/>
      <c r="M33" s="167"/>
      <c r="N33" s="167"/>
      <c r="O33" s="167"/>
      <c r="P33" s="167"/>
      <c r="Q33" s="21"/>
      <c r="R33" s="58">
        <v>45814</v>
      </c>
    </row>
    <row r="34" spans="1:18" ht="16.5" customHeight="1">
      <c r="B34" s="21"/>
      <c r="C34" s="21"/>
      <c r="D34" s="21"/>
      <c r="E34" s="14" t="s">
        <v>108</v>
      </c>
      <c r="F34" s="14"/>
      <c r="G34" s="14"/>
      <c r="H34" s="21"/>
      <c r="I34" s="119">
        <v>6613</v>
      </c>
      <c r="J34" s="21"/>
      <c r="K34" s="21"/>
      <c r="L34" s="21"/>
      <c r="M34" s="14"/>
      <c r="N34" s="14"/>
      <c r="O34" s="14"/>
      <c r="P34" s="14"/>
      <c r="Q34" s="21"/>
      <c r="R34" s="58"/>
    </row>
    <row r="35" spans="1:18" ht="16.5" customHeight="1">
      <c r="B35" s="21"/>
      <c r="C35" s="21"/>
      <c r="D35" s="21"/>
      <c r="E35" s="14" t="s">
        <v>111</v>
      </c>
      <c r="F35" s="14"/>
      <c r="G35" s="14"/>
      <c r="H35" s="21"/>
      <c r="I35" s="119">
        <v>2000</v>
      </c>
      <c r="J35" s="21"/>
      <c r="K35" s="21"/>
      <c r="L35" s="21"/>
      <c r="M35" s="16"/>
      <c r="N35" s="14"/>
      <c r="O35" s="14"/>
      <c r="P35" s="14"/>
      <c r="Q35" s="21"/>
      <c r="R35" s="58"/>
    </row>
    <row r="36" spans="1:18" ht="16.5" customHeight="1">
      <c r="B36" s="21"/>
      <c r="C36" s="21"/>
      <c r="D36" s="21"/>
      <c r="E36" s="14" t="s">
        <v>118</v>
      </c>
      <c r="F36" s="14"/>
      <c r="G36" s="14"/>
      <c r="H36" s="21"/>
      <c r="I36" s="119">
        <v>11076</v>
      </c>
      <c r="J36" s="21"/>
      <c r="K36" s="21"/>
      <c r="L36" s="21"/>
      <c r="M36" s="16"/>
      <c r="N36" s="14"/>
      <c r="O36" s="14"/>
      <c r="P36" s="14"/>
      <c r="Q36" s="21"/>
      <c r="R36" s="58"/>
    </row>
    <row r="37" spans="1:18" ht="16.5" customHeight="1">
      <c r="B37" s="21"/>
      <c r="C37" s="21"/>
      <c r="D37" s="21"/>
      <c r="E37" s="14" t="s">
        <v>123</v>
      </c>
      <c r="F37" s="14"/>
      <c r="G37" s="14"/>
      <c r="H37" s="21"/>
      <c r="I37" s="119">
        <v>14000</v>
      </c>
      <c r="J37" s="21"/>
      <c r="K37" s="21"/>
      <c r="L37" s="21"/>
      <c r="M37" s="16"/>
      <c r="N37" s="14"/>
      <c r="O37" s="14"/>
      <c r="P37" s="14"/>
      <c r="Q37" s="21"/>
      <c r="R37" s="58"/>
    </row>
    <row r="38" spans="1:18" ht="16.5" customHeight="1">
      <c r="B38" s="21"/>
      <c r="C38" s="21"/>
      <c r="D38" s="21"/>
      <c r="E38" s="14"/>
      <c r="F38" s="14"/>
      <c r="G38" s="14"/>
      <c r="H38" s="21"/>
      <c r="I38" s="119"/>
      <c r="J38" s="21"/>
      <c r="K38" s="21"/>
      <c r="L38" s="21"/>
      <c r="M38" s="21"/>
      <c r="N38" s="21"/>
      <c r="O38" s="21"/>
      <c r="P38" s="21"/>
      <c r="Q38" s="21"/>
      <c r="R38" s="58"/>
    </row>
    <row r="39" spans="1:18" ht="16.5" customHeight="1">
      <c r="B39" s="21"/>
      <c r="C39" s="21"/>
      <c r="D39" s="14" t="s">
        <v>125</v>
      </c>
      <c r="E39" s="14"/>
      <c r="F39" s="14"/>
      <c r="G39" s="14"/>
      <c r="H39" s="21"/>
      <c r="I39" s="119">
        <v>20337</v>
      </c>
      <c r="J39" s="167"/>
      <c r="K39" s="167"/>
      <c r="L39" s="167"/>
      <c r="M39" s="167"/>
      <c r="N39" s="167"/>
      <c r="O39" s="167"/>
      <c r="P39" s="167"/>
      <c r="Q39" s="21"/>
      <c r="R39" s="58"/>
    </row>
    <row r="40" spans="1:18" ht="16.5" customHeight="1">
      <c r="B40" s="21"/>
      <c r="C40" s="21"/>
      <c r="D40" s="21"/>
      <c r="E40" s="14" t="s">
        <v>195</v>
      </c>
      <c r="F40" s="14"/>
      <c r="G40" s="14"/>
      <c r="H40" s="21"/>
      <c r="I40" s="119">
        <v>12817</v>
      </c>
      <c r="J40" s="19"/>
      <c r="K40" s="16"/>
      <c r="L40" s="16"/>
      <c r="M40" s="16"/>
      <c r="N40" s="16"/>
      <c r="O40" s="16"/>
      <c r="P40" s="16"/>
      <c r="Q40" s="21"/>
      <c r="R40" s="58"/>
    </row>
    <row r="41" spans="1:18" ht="16.5" customHeight="1">
      <c r="B41" s="21"/>
      <c r="C41" s="21"/>
      <c r="D41" s="21"/>
      <c r="E41" s="14"/>
      <c r="F41" s="14"/>
      <c r="G41" s="14"/>
      <c r="H41" s="21"/>
      <c r="I41" s="119"/>
      <c r="J41" s="167"/>
      <c r="K41" s="167"/>
      <c r="L41" s="167"/>
      <c r="M41" s="167"/>
      <c r="N41" s="167"/>
      <c r="O41" s="167"/>
      <c r="P41" s="21"/>
      <c r="Q41" s="21"/>
      <c r="R41" s="124"/>
    </row>
    <row r="42" spans="1:18" ht="16.5" customHeight="1">
      <c r="B42" s="21"/>
      <c r="C42" s="21"/>
      <c r="D42" s="14" t="s">
        <v>132</v>
      </c>
      <c r="E42" s="14"/>
      <c r="F42" s="14"/>
      <c r="G42" s="14"/>
      <c r="H42" s="21"/>
      <c r="I42" s="119">
        <v>19034</v>
      </c>
      <c r="J42" s="167"/>
      <c r="K42" s="167"/>
      <c r="L42" s="167"/>
      <c r="M42" s="167"/>
      <c r="N42" s="167"/>
      <c r="O42" s="167"/>
      <c r="P42" s="21"/>
      <c r="Q42" s="21"/>
      <c r="R42" s="124"/>
    </row>
    <row r="43" spans="1:18" ht="16.5" customHeight="1">
      <c r="B43" s="21"/>
      <c r="C43" s="21"/>
      <c r="D43" s="21"/>
      <c r="E43" s="14" t="s">
        <v>134</v>
      </c>
      <c r="F43" s="14"/>
      <c r="G43" s="14"/>
      <c r="H43" s="21"/>
      <c r="I43" s="119">
        <v>9378</v>
      </c>
      <c r="J43" s="21"/>
      <c r="K43" s="14"/>
      <c r="L43" s="14"/>
      <c r="M43" s="14"/>
      <c r="N43" s="14"/>
      <c r="O43" s="14"/>
      <c r="P43" s="21"/>
      <c r="Q43" s="21"/>
      <c r="R43" s="124"/>
    </row>
    <row r="44" spans="1:18" ht="16.5" customHeight="1">
      <c r="B44" s="21"/>
      <c r="C44" s="21"/>
      <c r="D44" s="21"/>
      <c r="E44" s="14" t="s">
        <v>135</v>
      </c>
      <c r="F44" s="14"/>
      <c r="G44" s="14"/>
      <c r="H44" s="21"/>
      <c r="I44" s="119">
        <v>3395</v>
      </c>
      <c r="J44" s="167"/>
      <c r="K44" s="167"/>
      <c r="L44" s="167"/>
      <c r="M44" s="167"/>
      <c r="N44" s="167"/>
      <c r="O44" s="167"/>
      <c r="P44" s="21"/>
      <c r="Q44" s="21"/>
      <c r="R44" s="124"/>
    </row>
    <row r="45" spans="1:18" ht="6.75" customHeight="1">
      <c r="A45" s="21"/>
      <c r="B45" s="64"/>
      <c r="C45" s="64"/>
      <c r="D45" s="77"/>
      <c r="E45" s="77"/>
      <c r="F45" s="77"/>
      <c r="G45" s="77"/>
      <c r="H45" s="64"/>
      <c r="I45" s="125"/>
      <c r="J45" s="65"/>
      <c r="K45" s="126"/>
      <c r="L45" s="127"/>
      <c r="M45" s="127"/>
      <c r="N45" s="127"/>
      <c r="O45" s="127"/>
      <c r="P45" s="64"/>
      <c r="Q45" s="128"/>
      <c r="R45" s="129"/>
    </row>
    <row r="46" spans="1:18" s="130" customFormat="1" ht="16.5" customHeight="1">
      <c r="B46" s="130" t="s">
        <v>196</v>
      </c>
    </row>
  </sheetData>
  <mergeCells count="74">
    <mergeCell ref="E43:G43"/>
    <mergeCell ref="K43:O43"/>
    <mergeCell ref="E44:G44"/>
    <mergeCell ref="J44:O44"/>
    <mergeCell ref="E40:G40"/>
    <mergeCell ref="E41:G41"/>
    <mergeCell ref="J41:O41"/>
    <mergeCell ref="D42:G42"/>
    <mergeCell ref="J42:O42"/>
    <mergeCell ref="E37:G37"/>
    <mergeCell ref="N37:P37"/>
    <mergeCell ref="E38:G38"/>
    <mergeCell ref="D39:G39"/>
    <mergeCell ref="J39:P39"/>
    <mergeCell ref="E34:G34"/>
    <mergeCell ref="M34:P34"/>
    <mergeCell ref="E35:G35"/>
    <mergeCell ref="N35:P35"/>
    <mergeCell ref="E36:G36"/>
    <mergeCell ref="N36:P36"/>
    <mergeCell ref="E32:G32"/>
    <mergeCell ref="L32:N32"/>
    <mergeCell ref="O32:P32"/>
    <mergeCell ref="E33:G33"/>
    <mergeCell ref="J33:P33"/>
    <mergeCell ref="D30:G30"/>
    <mergeCell ref="L30:N30"/>
    <mergeCell ref="O30:P30"/>
    <mergeCell ref="E31:G31"/>
    <mergeCell ref="L31:P31"/>
    <mergeCell ref="C28:G28"/>
    <mergeCell ref="M28:P28"/>
    <mergeCell ref="E29:G29"/>
    <mergeCell ref="L29:N29"/>
    <mergeCell ref="O29:P29"/>
    <mergeCell ref="B25:G25"/>
    <mergeCell ref="L25:P25"/>
    <mergeCell ref="D26:G26"/>
    <mergeCell ref="M26:P26"/>
    <mergeCell ref="B27:G27"/>
    <mergeCell ref="M27:P27"/>
    <mergeCell ref="D22:G22"/>
    <mergeCell ref="M22:P22"/>
    <mergeCell ref="E23:G23"/>
    <mergeCell ref="M23:P23"/>
    <mergeCell ref="E24:G24"/>
    <mergeCell ref="E18:G18"/>
    <mergeCell ref="L19:P19"/>
    <mergeCell ref="D20:G20"/>
    <mergeCell ref="F21:G21"/>
    <mergeCell ref="L21:P21"/>
    <mergeCell ref="D15:G15"/>
    <mergeCell ref="M15:P15"/>
    <mergeCell ref="E16:G16"/>
    <mergeCell ref="M16:P16"/>
    <mergeCell ref="E17:G17"/>
    <mergeCell ref="M17:P17"/>
    <mergeCell ref="B11:F11"/>
    <mergeCell ref="B12:G12"/>
    <mergeCell ref="L12:P12"/>
    <mergeCell ref="C13:G13"/>
    <mergeCell ref="D14:G14"/>
    <mergeCell ref="L14:P14"/>
    <mergeCell ref="B8:F8"/>
    <mergeCell ref="B9:F9"/>
    <mergeCell ref="L9:P9"/>
    <mergeCell ref="B10:F10"/>
    <mergeCell ref="M10:P10"/>
    <mergeCell ref="B4:H4"/>
    <mergeCell ref="J4:Q4"/>
    <mergeCell ref="B6:G6"/>
    <mergeCell ref="L6:P6"/>
    <mergeCell ref="B7:G7"/>
    <mergeCell ref="M7:P7"/>
  </mergeCells>
  <phoneticPr fontId="12"/>
  <pageMargins left="0.94513888888888897" right="0.74791666666666701" top="0.98402777777777795" bottom="0.98402777777777795" header="0.511811023622047" footer="0.511811023622047"/>
  <pageSetup paperSize="9" scale="8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22"/>
  <sheetViews>
    <sheetView showGridLines="0" view="pageBreakPreview" topLeftCell="A8" zoomScaleNormal="100" workbookViewId="0">
      <selection activeCell="Q22" sqref="Q22"/>
    </sheetView>
  </sheetViews>
  <sheetFormatPr defaultColWidth="9" defaultRowHeight="13.5" customHeight="1"/>
  <cols>
    <col min="1" max="1" width="5" style="15" customWidth="1"/>
    <col min="2" max="5" width="2.125" style="15" customWidth="1"/>
    <col min="6" max="6" width="15.875" style="15" customWidth="1"/>
    <col min="7" max="7" width="6.125" style="15" customWidth="1"/>
    <col min="8" max="8" width="0.875" style="15" customWidth="1"/>
    <col min="9" max="9" width="10.5" style="15" customWidth="1"/>
    <col min="10" max="13" width="2.125" style="15" customWidth="1"/>
    <col min="14" max="14" width="3.125" style="15" customWidth="1"/>
    <col min="15" max="15" width="13.625" style="15" customWidth="1"/>
    <col min="16" max="16" width="6.125" style="15" customWidth="1"/>
    <col min="17" max="17" width="0.875" style="15" customWidth="1"/>
    <col min="18" max="18" width="10.5" style="15" customWidth="1"/>
    <col min="19" max="19" width="2" style="15" customWidth="1"/>
    <col min="20" max="16384" width="9" style="15"/>
  </cols>
  <sheetData>
    <row r="2" spans="2:18" ht="18" customHeight="1">
      <c r="C2" s="15" t="s">
        <v>197</v>
      </c>
    </row>
    <row r="3" spans="2:18" ht="12.75"/>
    <row r="4" spans="2:18" ht="22.5" customHeight="1">
      <c r="B4" s="164" t="s">
        <v>198</v>
      </c>
      <c r="C4" s="164"/>
      <c r="D4" s="164"/>
      <c r="E4" s="164"/>
      <c r="F4" s="164"/>
      <c r="G4" s="164"/>
      <c r="H4" s="164"/>
      <c r="I4" s="115"/>
      <c r="J4" s="165" t="s">
        <v>199</v>
      </c>
      <c r="K4" s="165"/>
      <c r="L4" s="165"/>
      <c r="M4" s="165"/>
      <c r="N4" s="165"/>
      <c r="O4" s="165"/>
      <c r="P4" s="165"/>
      <c r="Q4" s="165"/>
      <c r="R4" s="116"/>
    </row>
    <row r="5" spans="2:18" ht="6.75" customHeight="1">
      <c r="B5" s="16"/>
      <c r="C5" s="16"/>
      <c r="D5" s="16"/>
      <c r="E5" s="16"/>
      <c r="F5" s="16"/>
      <c r="G5" s="16"/>
      <c r="H5" s="16"/>
      <c r="I5" s="117"/>
      <c r="R5" s="118"/>
    </row>
    <row r="6" spans="2:18" ht="16.5" customHeight="1">
      <c r="B6" s="14" t="s">
        <v>169</v>
      </c>
      <c r="C6" s="14"/>
      <c r="D6" s="14"/>
      <c r="E6" s="14"/>
      <c r="F6" s="14"/>
      <c r="G6" s="14"/>
      <c r="H6" s="21"/>
      <c r="I6" s="119">
        <v>190</v>
      </c>
      <c r="J6" s="21"/>
      <c r="K6" s="14" t="s">
        <v>169</v>
      </c>
      <c r="L6" s="14"/>
      <c r="M6" s="14"/>
      <c r="N6" s="14"/>
      <c r="O6" s="14"/>
      <c r="P6" s="14"/>
      <c r="Q6" s="21"/>
      <c r="R6" s="58">
        <v>190</v>
      </c>
    </row>
    <row r="7" spans="2:18" ht="16.5" customHeight="1">
      <c r="B7" s="14" t="s">
        <v>170</v>
      </c>
      <c r="C7" s="14"/>
      <c r="D7" s="14"/>
      <c r="E7" s="14"/>
      <c r="F7" s="14"/>
      <c r="G7" s="14"/>
      <c r="H7" s="21"/>
      <c r="I7" s="119">
        <v>56869</v>
      </c>
      <c r="J7" s="21"/>
      <c r="K7" s="14" t="s">
        <v>170</v>
      </c>
      <c r="L7" s="14"/>
      <c r="M7" s="14"/>
      <c r="N7" s="14"/>
      <c r="O7" s="14"/>
      <c r="P7" s="14"/>
      <c r="Q7" s="21"/>
      <c r="R7" s="58">
        <v>56334</v>
      </c>
    </row>
    <row r="8" spans="2:18" ht="16.5" customHeight="1">
      <c r="B8" s="14" t="s">
        <v>171</v>
      </c>
      <c r="C8" s="14"/>
      <c r="D8" s="14"/>
      <c r="E8" s="14"/>
      <c r="F8" s="14"/>
      <c r="G8" s="21" t="s">
        <v>172</v>
      </c>
      <c r="H8" s="21"/>
      <c r="I8" s="120">
        <v>3.14</v>
      </c>
      <c r="J8" s="21"/>
      <c r="K8" s="14" t="s">
        <v>171</v>
      </c>
      <c r="L8" s="14"/>
      <c r="M8" s="14"/>
      <c r="N8" s="14"/>
      <c r="O8" s="14"/>
      <c r="P8" s="21" t="s">
        <v>172</v>
      </c>
      <c r="Q8" s="21"/>
      <c r="R8" s="131">
        <v>3.14</v>
      </c>
    </row>
    <row r="9" spans="2:18" ht="16.5" customHeight="1">
      <c r="B9" s="14" t="s">
        <v>173</v>
      </c>
      <c r="C9" s="14"/>
      <c r="D9" s="14"/>
      <c r="E9" s="14"/>
      <c r="F9" s="14"/>
      <c r="G9" s="21" t="s">
        <v>172</v>
      </c>
      <c r="H9" s="21"/>
      <c r="I9" s="120">
        <v>1.78</v>
      </c>
      <c r="J9" s="21"/>
      <c r="K9" s="14" t="s">
        <v>173</v>
      </c>
      <c r="L9" s="14"/>
      <c r="M9" s="14"/>
      <c r="N9" s="14"/>
      <c r="O9" s="14"/>
      <c r="P9" s="21" t="s">
        <v>172</v>
      </c>
      <c r="Q9" s="21"/>
      <c r="R9" s="132">
        <v>1.77</v>
      </c>
    </row>
    <row r="10" spans="2:18" ht="16.5" customHeight="1">
      <c r="B10" s="14" t="s">
        <v>174</v>
      </c>
      <c r="C10" s="14"/>
      <c r="D10" s="14"/>
      <c r="E10" s="14"/>
      <c r="F10" s="14"/>
      <c r="G10" s="21" t="s">
        <v>175</v>
      </c>
      <c r="H10" s="21"/>
      <c r="I10" s="121">
        <v>48.4</v>
      </c>
      <c r="J10" s="21"/>
      <c r="K10" s="14" t="s">
        <v>174</v>
      </c>
      <c r="L10" s="14"/>
      <c r="M10" s="14"/>
      <c r="N10" s="14"/>
      <c r="O10" s="14"/>
      <c r="P10" s="21" t="s">
        <v>175</v>
      </c>
      <c r="Q10" s="21"/>
      <c r="R10" s="133">
        <v>48.4</v>
      </c>
    </row>
    <row r="11" spans="2:18" ht="16.5" customHeight="1">
      <c r="B11" s="168"/>
      <c r="C11" s="168"/>
      <c r="D11" s="168"/>
      <c r="E11" s="168"/>
      <c r="F11" s="168"/>
      <c r="G11" s="21"/>
      <c r="H11" s="21"/>
      <c r="I11" s="121"/>
      <c r="J11" s="21"/>
      <c r="K11" s="21"/>
      <c r="L11" s="14"/>
      <c r="M11" s="14"/>
      <c r="N11" s="14"/>
      <c r="O11" s="14"/>
      <c r="P11" s="14"/>
      <c r="Q11" s="21"/>
      <c r="R11" s="58"/>
    </row>
    <row r="12" spans="2:18" ht="16.5" customHeight="1">
      <c r="B12" s="14" t="s">
        <v>198</v>
      </c>
      <c r="C12" s="14"/>
      <c r="D12" s="14"/>
      <c r="E12" s="14"/>
      <c r="F12" s="14"/>
      <c r="G12" s="21" t="s">
        <v>200</v>
      </c>
      <c r="H12" s="21"/>
      <c r="I12" s="119">
        <v>6671</v>
      </c>
      <c r="J12" s="21"/>
      <c r="K12" s="14" t="s">
        <v>201</v>
      </c>
      <c r="L12" s="14"/>
      <c r="M12" s="14"/>
      <c r="N12" s="14"/>
      <c r="O12" s="14"/>
      <c r="P12" s="21" t="s">
        <v>200</v>
      </c>
      <c r="Q12" s="21"/>
      <c r="R12" s="58">
        <v>9558</v>
      </c>
    </row>
    <row r="13" spans="2:18" ht="16.5" customHeight="1">
      <c r="B13" s="21"/>
      <c r="C13" s="21"/>
      <c r="D13" s="21"/>
      <c r="E13" s="21"/>
      <c r="F13" s="21"/>
      <c r="G13" s="21"/>
      <c r="H13" s="21"/>
      <c r="I13" s="119"/>
      <c r="J13" s="21"/>
      <c r="K13" s="21"/>
      <c r="L13" s="169" t="s">
        <v>202</v>
      </c>
      <c r="M13" s="169"/>
      <c r="N13" s="169"/>
      <c r="O13" s="169"/>
      <c r="P13" s="21" t="s">
        <v>200</v>
      </c>
      <c r="Q13" s="21"/>
      <c r="R13" s="58">
        <v>6345</v>
      </c>
    </row>
    <row r="14" spans="2:18" ht="16.5" customHeight="1">
      <c r="B14" s="14"/>
      <c r="C14" s="14"/>
      <c r="D14" s="14"/>
      <c r="E14" s="14"/>
      <c r="F14" s="14"/>
      <c r="G14" s="14"/>
      <c r="H14" s="21"/>
      <c r="I14" s="119"/>
      <c r="J14" s="21"/>
      <c r="K14" s="21"/>
      <c r="L14" s="169" t="s">
        <v>203</v>
      </c>
      <c r="M14" s="169"/>
      <c r="N14" s="169"/>
      <c r="O14" s="169"/>
      <c r="P14" s="21" t="s">
        <v>200</v>
      </c>
      <c r="Q14" s="21"/>
      <c r="R14" s="58">
        <v>2164</v>
      </c>
    </row>
    <row r="15" spans="2:18" ht="16.5" customHeight="1">
      <c r="B15" s="21"/>
      <c r="C15" s="14"/>
      <c r="D15" s="14"/>
      <c r="E15" s="14"/>
      <c r="F15" s="14"/>
      <c r="G15" s="14"/>
      <c r="H15" s="21"/>
      <c r="I15" s="119"/>
      <c r="J15" s="21"/>
      <c r="K15" s="21"/>
      <c r="L15" s="169" t="s">
        <v>204</v>
      </c>
      <c r="M15" s="169"/>
      <c r="N15" s="169"/>
      <c r="O15" s="169"/>
      <c r="P15" s="21" t="s">
        <v>200</v>
      </c>
      <c r="Q15" s="21"/>
      <c r="R15" s="58">
        <v>449</v>
      </c>
    </row>
    <row r="16" spans="2:18" ht="16.5" customHeight="1">
      <c r="B16" s="21"/>
      <c r="C16" s="16"/>
      <c r="D16" s="16"/>
      <c r="E16" s="16"/>
      <c r="F16" s="16"/>
      <c r="G16" s="16"/>
      <c r="H16" s="21"/>
      <c r="I16" s="119"/>
      <c r="J16" s="21"/>
      <c r="K16" s="21"/>
      <c r="L16" s="21"/>
      <c r="M16" s="16"/>
      <c r="N16" s="16"/>
      <c r="O16" s="16"/>
      <c r="P16" s="16"/>
      <c r="Q16" s="21"/>
      <c r="R16" s="58"/>
    </row>
    <row r="17" spans="1:18" ht="16.5" customHeight="1">
      <c r="B17" s="21"/>
      <c r="C17" s="21"/>
      <c r="D17" s="14"/>
      <c r="E17" s="14"/>
      <c r="F17" s="14"/>
      <c r="G17" s="14"/>
      <c r="H17" s="21"/>
      <c r="I17" s="119"/>
      <c r="J17" s="21"/>
      <c r="K17" s="14" t="s">
        <v>205</v>
      </c>
      <c r="L17" s="14"/>
      <c r="M17" s="14"/>
      <c r="N17" s="14"/>
      <c r="O17" s="14"/>
      <c r="P17" s="21" t="s">
        <v>200</v>
      </c>
      <c r="Q17" s="21"/>
      <c r="R17" s="58">
        <v>5655</v>
      </c>
    </row>
    <row r="18" spans="1:18" ht="16.5" customHeight="1">
      <c r="B18" s="21"/>
      <c r="C18" s="21"/>
      <c r="D18" s="21"/>
      <c r="E18" s="14"/>
      <c r="F18" s="14"/>
      <c r="G18" s="14"/>
      <c r="H18" s="21"/>
      <c r="I18" s="119"/>
      <c r="J18" s="21"/>
      <c r="K18" s="21"/>
      <c r="L18" s="170" t="s">
        <v>206</v>
      </c>
      <c r="M18" s="170"/>
      <c r="N18" s="170"/>
      <c r="O18" s="170"/>
      <c r="P18" s="21" t="s">
        <v>200</v>
      </c>
      <c r="Q18" s="21"/>
      <c r="R18" s="58">
        <v>5111</v>
      </c>
    </row>
    <row r="19" spans="1:18" ht="6.75" customHeight="1">
      <c r="A19" s="21"/>
      <c r="B19" s="64"/>
      <c r="C19" s="64"/>
      <c r="D19" s="77"/>
      <c r="E19" s="77"/>
      <c r="F19" s="77"/>
      <c r="G19" s="77"/>
      <c r="H19" s="64"/>
      <c r="I19" s="125"/>
      <c r="J19" s="65"/>
      <c r="K19" s="126"/>
      <c r="L19" s="127"/>
      <c r="M19" s="127"/>
      <c r="N19" s="127"/>
      <c r="O19" s="127"/>
      <c r="P19" s="64"/>
      <c r="Q19" s="128"/>
      <c r="R19" s="129"/>
    </row>
    <row r="20" spans="1:18" s="130" customFormat="1" ht="16.5" customHeight="1">
      <c r="B20" s="130" t="s">
        <v>196</v>
      </c>
    </row>
    <row r="22" spans="1:18" ht="13.5" customHeight="1">
      <c r="Q22" s="15">
        <v>109</v>
      </c>
    </row>
  </sheetData>
  <mergeCells count="25">
    <mergeCell ref="E18:G18"/>
    <mergeCell ref="L18:O18"/>
    <mergeCell ref="B14:G14"/>
    <mergeCell ref="L14:O14"/>
    <mergeCell ref="C15:G15"/>
    <mergeCell ref="L15:O15"/>
    <mergeCell ref="D17:G17"/>
    <mergeCell ref="K17:O17"/>
    <mergeCell ref="B11:F11"/>
    <mergeCell ref="L11:P11"/>
    <mergeCell ref="B12:F12"/>
    <mergeCell ref="K12:O12"/>
    <mergeCell ref="L13:O13"/>
    <mergeCell ref="B8:F8"/>
    <mergeCell ref="K8:O8"/>
    <mergeCell ref="B9:F9"/>
    <mergeCell ref="K9:O9"/>
    <mergeCell ref="B10:F10"/>
    <mergeCell ref="K10:O10"/>
    <mergeCell ref="B4:H4"/>
    <mergeCell ref="J4:Q4"/>
    <mergeCell ref="B6:G6"/>
    <mergeCell ref="K6:P6"/>
    <mergeCell ref="B7:G7"/>
    <mergeCell ref="K7:P7"/>
  </mergeCells>
  <phoneticPr fontId="12"/>
  <pageMargins left="0.94513888888888897" right="0.74791666666666701" top="0.98402777777777795" bottom="0.98402777777777795" header="0.511811023622047" footer="0.511811023622047"/>
  <pageSetup paperSize="9" scale="8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30"/>
  <sheetViews>
    <sheetView showGridLines="0" view="pageBreakPreview" zoomScaleNormal="100" workbookViewId="0"/>
  </sheetViews>
  <sheetFormatPr defaultColWidth="9" defaultRowHeight="13.5" customHeight="1"/>
  <cols>
    <col min="1" max="1" width="2" style="15" customWidth="1"/>
    <col min="2" max="2" width="4" style="15" customWidth="1"/>
    <col min="3" max="3" width="3.625" style="15" customWidth="1"/>
    <col min="4" max="4" width="4.125" style="15" customWidth="1"/>
    <col min="5" max="5" width="0.375" style="15" customWidth="1"/>
    <col min="6" max="6" width="6.75" style="15" customWidth="1"/>
    <col min="7" max="18" width="6.625" style="15" customWidth="1"/>
    <col min="19" max="16384" width="9" style="15"/>
  </cols>
  <sheetData>
    <row r="2" spans="2:18" ht="18" customHeight="1">
      <c r="G2" s="14" t="s">
        <v>207</v>
      </c>
      <c r="H2" s="14"/>
      <c r="I2" s="14"/>
      <c r="J2" s="14"/>
      <c r="K2" s="14"/>
      <c r="L2" s="14"/>
      <c r="M2" s="14"/>
      <c r="N2" s="14"/>
    </row>
    <row r="3" spans="2:18" ht="18" customHeight="1">
      <c r="O3" s="13" t="s">
        <v>208</v>
      </c>
      <c r="P3" s="13"/>
      <c r="Q3" s="13"/>
      <c r="R3" s="13"/>
    </row>
    <row r="4" spans="2:18" ht="8.25" customHeight="1">
      <c r="B4" s="80"/>
      <c r="C4" s="80"/>
      <c r="D4" s="80"/>
      <c r="E4" s="80"/>
      <c r="F4" s="171" t="s">
        <v>209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2.75">
      <c r="B5" s="14" t="s">
        <v>2</v>
      </c>
      <c r="C5" s="14"/>
      <c r="D5" s="14"/>
      <c r="E5" s="14"/>
      <c r="F5" s="171"/>
      <c r="G5" s="134" t="s">
        <v>210</v>
      </c>
      <c r="H5" s="134" t="s">
        <v>210</v>
      </c>
      <c r="I5" s="134" t="s">
        <v>210</v>
      </c>
      <c r="J5" s="134" t="s">
        <v>210</v>
      </c>
      <c r="K5" s="134" t="s">
        <v>210</v>
      </c>
      <c r="L5" s="134" t="s">
        <v>210</v>
      </c>
      <c r="M5" s="134" t="s">
        <v>210</v>
      </c>
      <c r="N5" s="134" t="s">
        <v>210</v>
      </c>
      <c r="O5" s="134" t="s">
        <v>210</v>
      </c>
      <c r="P5" s="134" t="s">
        <v>210</v>
      </c>
      <c r="Q5" s="134" t="s">
        <v>210</v>
      </c>
      <c r="R5" s="134" t="s">
        <v>210</v>
      </c>
    </row>
    <row r="6" spans="2:18" ht="21" customHeight="1">
      <c r="B6" s="14"/>
      <c r="C6" s="14"/>
      <c r="D6" s="14"/>
      <c r="E6" s="14"/>
      <c r="F6" s="171"/>
      <c r="G6" s="54" t="s">
        <v>211</v>
      </c>
      <c r="H6" s="54" t="s">
        <v>212</v>
      </c>
      <c r="I6" s="54" t="s">
        <v>213</v>
      </c>
      <c r="J6" s="135" t="s">
        <v>214</v>
      </c>
      <c r="K6" s="54" t="s">
        <v>215</v>
      </c>
      <c r="L6" s="135" t="s">
        <v>216</v>
      </c>
      <c r="M6" s="135" t="s">
        <v>217</v>
      </c>
      <c r="N6" s="54"/>
      <c r="O6" s="54" t="s">
        <v>218</v>
      </c>
      <c r="P6" s="54" t="s">
        <v>219</v>
      </c>
      <c r="Q6" s="54" t="s">
        <v>220</v>
      </c>
      <c r="R6" s="54" t="s">
        <v>221</v>
      </c>
    </row>
    <row r="7" spans="2:18" ht="21" customHeight="1">
      <c r="B7" s="14" t="s">
        <v>222</v>
      </c>
      <c r="C7" s="14"/>
      <c r="D7" s="14"/>
      <c r="E7" s="14"/>
      <c r="F7" s="171"/>
      <c r="G7" s="19"/>
      <c r="H7" s="19"/>
      <c r="I7" s="19" t="s">
        <v>223</v>
      </c>
      <c r="J7" s="19" t="s">
        <v>224</v>
      </c>
      <c r="K7" s="19"/>
      <c r="L7" s="19" t="s">
        <v>225</v>
      </c>
      <c r="M7" s="19" t="s">
        <v>226</v>
      </c>
      <c r="N7" s="19" t="s">
        <v>227</v>
      </c>
      <c r="O7" s="19"/>
      <c r="P7" s="19"/>
      <c r="Q7" s="19"/>
      <c r="R7" s="19" t="s">
        <v>228</v>
      </c>
    </row>
    <row r="8" spans="2:18" ht="13.5" customHeight="1">
      <c r="B8" s="14"/>
      <c r="C8" s="14"/>
      <c r="D8" s="14"/>
      <c r="E8" s="14"/>
      <c r="F8" s="171"/>
      <c r="G8" s="136" t="s">
        <v>229</v>
      </c>
      <c r="H8" s="136" t="s">
        <v>230</v>
      </c>
      <c r="I8" s="136" t="s">
        <v>230</v>
      </c>
      <c r="J8" s="136" t="s">
        <v>230</v>
      </c>
      <c r="K8" s="136" t="s">
        <v>230</v>
      </c>
      <c r="L8" s="136" t="s">
        <v>230</v>
      </c>
      <c r="M8" s="136" t="s">
        <v>230</v>
      </c>
      <c r="N8" s="136"/>
      <c r="O8" s="136" t="s">
        <v>219</v>
      </c>
      <c r="P8" s="136" t="s">
        <v>230</v>
      </c>
      <c r="Q8" s="136" t="s">
        <v>231</v>
      </c>
      <c r="R8" s="136" t="s">
        <v>231</v>
      </c>
    </row>
    <row r="9" spans="2:18" ht="9" customHeight="1">
      <c r="B9" s="137"/>
      <c r="C9" s="137"/>
      <c r="D9" s="137"/>
      <c r="E9" s="137"/>
      <c r="F9" s="138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 spans="2:18" ht="4.5" customHeight="1">
      <c r="B10" s="16"/>
      <c r="C10" s="16"/>
      <c r="D10" s="16"/>
      <c r="E10" s="16"/>
      <c r="F10" s="140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</row>
    <row r="11" spans="2:18" ht="15.75" customHeight="1">
      <c r="B11" s="3" t="s">
        <v>232</v>
      </c>
      <c r="C11" s="3"/>
      <c r="D11" s="3"/>
      <c r="E11" s="25"/>
      <c r="F11" s="142">
        <v>100</v>
      </c>
      <c r="G11" s="142">
        <v>100</v>
      </c>
      <c r="H11" s="142">
        <v>100</v>
      </c>
      <c r="I11" s="142">
        <v>100</v>
      </c>
      <c r="J11" s="142">
        <v>100</v>
      </c>
      <c r="K11" s="142">
        <v>100</v>
      </c>
      <c r="L11" s="142">
        <v>100</v>
      </c>
      <c r="M11" s="142">
        <v>100</v>
      </c>
      <c r="N11" s="142">
        <v>100</v>
      </c>
      <c r="O11" s="142">
        <v>100</v>
      </c>
      <c r="P11" s="142">
        <v>100</v>
      </c>
      <c r="Q11" s="142">
        <v>100</v>
      </c>
      <c r="R11" s="142">
        <v>100</v>
      </c>
    </row>
    <row r="12" spans="2:18" ht="15.75" customHeight="1">
      <c r="B12" s="21"/>
      <c r="C12" s="21">
        <v>3</v>
      </c>
      <c r="D12" s="21"/>
      <c r="E12" s="25"/>
      <c r="F12" s="142">
        <v>104.6</v>
      </c>
      <c r="G12" s="142">
        <v>101.9</v>
      </c>
      <c r="H12" s="142">
        <v>100.5</v>
      </c>
      <c r="I12" s="142">
        <v>131.80000000000001</v>
      </c>
      <c r="J12" s="142">
        <v>99.8</v>
      </c>
      <c r="K12" s="142">
        <v>105.9</v>
      </c>
      <c r="L12" s="142">
        <v>128.6</v>
      </c>
      <c r="M12" s="142">
        <v>100.7</v>
      </c>
      <c r="N12" s="142">
        <v>114.8</v>
      </c>
      <c r="O12" s="142">
        <v>128.6</v>
      </c>
      <c r="P12" s="142">
        <v>101.5</v>
      </c>
      <c r="Q12" s="142">
        <v>100</v>
      </c>
      <c r="R12" s="142">
        <v>100</v>
      </c>
    </row>
    <row r="13" spans="2:18" ht="15.75" customHeight="1">
      <c r="B13" s="21"/>
      <c r="C13" s="21">
        <v>4</v>
      </c>
      <c r="D13" s="21"/>
      <c r="E13" s="25"/>
      <c r="F13" s="142">
        <v>114.9</v>
      </c>
      <c r="G13" s="142">
        <v>107.7</v>
      </c>
      <c r="H13" s="142">
        <v>105.1</v>
      </c>
      <c r="I13" s="142">
        <v>171.3</v>
      </c>
      <c r="J13" s="142">
        <v>106.2</v>
      </c>
      <c r="K13" s="142">
        <v>117</v>
      </c>
      <c r="L13" s="142">
        <v>151.6</v>
      </c>
      <c r="M13" s="142">
        <v>107.5</v>
      </c>
      <c r="N13" s="142">
        <v>145.6</v>
      </c>
      <c r="O13" s="142">
        <v>148.30000000000001</v>
      </c>
      <c r="P13" s="142">
        <v>112.6</v>
      </c>
      <c r="Q13" s="142">
        <v>103.4</v>
      </c>
      <c r="R13" s="142">
        <v>103.9</v>
      </c>
    </row>
    <row r="14" spans="2:18" ht="15.75" customHeight="1">
      <c r="B14" s="21"/>
      <c r="C14" s="21">
        <v>5</v>
      </c>
      <c r="D14" s="21"/>
      <c r="E14" s="25"/>
      <c r="F14" s="142">
        <v>119.85833333333299</v>
      </c>
      <c r="G14" s="142">
        <v>115.5</v>
      </c>
      <c r="H14" s="142">
        <v>114.741666666667</v>
      </c>
      <c r="I14" s="142">
        <v>140.6</v>
      </c>
      <c r="J14" s="142">
        <v>120.575</v>
      </c>
      <c r="K14" s="142">
        <v>116.691666666667</v>
      </c>
      <c r="L14" s="142">
        <v>151.89166666666699</v>
      </c>
      <c r="M14" s="142">
        <v>123.091666666667</v>
      </c>
      <c r="N14" s="142">
        <v>154.583333333333</v>
      </c>
      <c r="O14" s="142">
        <v>152.88333333333301</v>
      </c>
      <c r="P14" s="142">
        <v>123.7</v>
      </c>
      <c r="Q14" s="142">
        <v>108.675</v>
      </c>
      <c r="R14" s="142">
        <v>107.241666666667</v>
      </c>
    </row>
    <row r="15" spans="2:18" s="26" customFormat="1" ht="15.75" customHeight="1">
      <c r="B15" s="60"/>
      <c r="C15" s="60">
        <v>6</v>
      </c>
      <c r="D15" s="60"/>
      <c r="E15" s="143"/>
      <c r="F15" s="144">
        <v>122.8</v>
      </c>
      <c r="G15" s="145">
        <v>118.4916667</v>
      </c>
      <c r="H15" s="145">
        <v>116.08333330000001</v>
      </c>
      <c r="I15" s="145">
        <v>134.95833329999999</v>
      </c>
      <c r="J15" s="145">
        <v>123.79166669999999</v>
      </c>
      <c r="K15" s="145">
        <v>117.675</v>
      </c>
      <c r="L15" s="145">
        <v>158.1166667</v>
      </c>
      <c r="M15" s="145">
        <v>130.15</v>
      </c>
      <c r="N15" s="145">
        <v>152.9916667</v>
      </c>
      <c r="O15" s="145">
        <v>171.43333329999999</v>
      </c>
      <c r="P15" s="145">
        <v>128.90833330000001</v>
      </c>
      <c r="Q15" s="145">
        <v>112.95</v>
      </c>
      <c r="R15" s="145">
        <v>109.0666667</v>
      </c>
    </row>
    <row r="16" spans="2:18" s="26" customFormat="1" ht="4.5" customHeight="1">
      <c r="B16" s="60"/>
      <c r="C16" s="60"/>
      <c r="D16" s="60"/>
      <c r="E16" s="60"/>
      <c r="F16" s="146"/>
      <c r="G16" s="147"/>
      <c r="H16" s="147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2:18" s="26" customFormat="1" ht="13.5" customHeight="1">
      <c r="B17" s="60"/>
      <c r="C17" s="149" t="s">
        <v>233</v>
      </c>
      <c r="D17" s="60" t="s">
        <v>234</v>
      </c>
      <c r="E17" s="143"/>
      <c r="F17" s="145">
        <v>120.4</v>
      </c>
      <c r="G17" s="145">
        <v>117.1</v>
      </c>
      <c r="H17" s="145">
        <v>113.8</v>
      </c>
      <c r="I17" s="145">
        <v>136.80000000000001</v>
      </c>
      <c r="J17" s="145">
        <v>122.9</v>
      </c>
      <c r="K17" s="145">
        <v>117.3</v>
      </c>
      <c r="L17" s="145">
        <v>158.30000000000001</v>
      </c>
      <c r="M17" s="145">
        <v>128</v>
      </c>
      <c r="N17" s="145">
        <v>152.6</v>
      </c>
      <c r="O17" s="145">
        <v>155.69999999999999</v>
      </c>
      <c r="P17" s="145">
        <v>125.8</v>
      </c>
      <c r="Q17" s="145">
        <v>110.7</v>
      </c>
      <c r="R17" s="145">
        <v>108.4</v>
      </c>
    </row>
    <row r="18" spans="2:18" s="26" customFormat="1" ht="13.5" customHeight="1">
      <c r="B18" s="60"/>
      <c r="C18" s="60"/>
      <c r="D18" s="150" t="s">
        <v>235</v>
      </c>
      <c r="E18" s="143"/>
      <c r="F18" s="145">
        <v>120.6</v>
      </c>
      <c r="G18" s="145">
        <v>117.5</v>
      </c>
      <c r="H18" s="145">
        <v>113.6</v>
      </c>
      <c r="I18" s="145">
        <v>136.1</v>
      </c>
      <c r="J18" s="145">
        <v>123</v>
      </c>
      <c r="K18" s="145">
        <v>117.9</v>
      </c>
      <c r="L18" s="145">
        <v>156.5</v>
      </c>
      <c r="M18" s="145">
        <v>128.5</v>
      </c>
      <c r="N18" s="145">
        <v>152.69999999999999</v>
      </c>
      <c r="O18" s="145">
        <v>157.5</v>
      </c>
      <c r="P18" s="145">
        <v>126</v>
      </c>
      <c r="Q18" s="145">
        <v>110.6</v>
      </c>
      <c r="R18" s="145">
        <v>108.4</v>
      </c>
    </row>
    <row r="19" spans="2:18" s="26" customFormat="1" ht="13.5" customHeight="1">
      <c r="B19" s="60"/>
      <c r="C19" s="60"/>
      <c r="D19" s="150" t="s">
        <v>236</v>
      </c>
      <c r="E19" s="143"/>
      <c r="F19" s="145">
        <v>121</v>
      </c>
      <c r="G19" s="145">
        <v>117.7</v>
      </c>
      <c r="H19" s="145">
        <v>116.3</v>
      </c>
      <c r="I19" s="145">
        <v>135.69999999999999</v>
      </c>
      <c r="J19" s="145">
        <v>122.9</v>
      </c>
      <c r="K19" s="145">
        <v>118.2</v>
      </c>
      <c r="L19" s="145">
        <v>156.9</v>
      </c>
      <c r="M19" s="145">
        <v>128.69999999999999</v>
      </c>
      <c r="N19" s="145">
        <v>152.69999999999999</v>
      </c>
      <c r="O19" s="145">
        <v>160.69999999999999</v>
      </c>
      <c r="P19" s="145">
        <v>126.8</v>
      </c>
      <c r="Q19" s="145">
        <v>111.1</v>
      </c>
      <c r="R19" s="145">
        <v>108.4</v>
      </c>
    </row>
    <row r="20" spans="2:18" s="26" customFormat="1" ht="13.5" customHeight="1">
      <c r="B20" s="60"/>
      <c r="C20" s="60"/>
      <c r="D20" s="150" t="s">
        <v>237</v>
      </c>
      <c r="E20" s="143"/>
      <c r="F20" s="145">
        <v>121.8</v>
      </c>
      <c r="G20" s="145">
        <v>118</v>
      </c>
      <c r="H20" s="145">
        <v>116.1</v>
      </c>
      <c r="I20" s="145">
        <v>135.4</v>
      </c>
      <c r="J20" s="145">
        <v>123.4</v>
      </c>
      <c r="K20" s="145">
        <v>117.7</v>
      </c>
      <c r="L20" s="145">
        <v>158.9</v>
      </c>
      <c r="M20" s="145">
        <v>129.30000000000001</v>
      </c>
      <c r="N20" s="145">
        <v>153.30000000000001</v>
      </c>
      <c r="O20" s="145">
        <v>169.7</v>
      </c>
      <c r="P20" s="145">
        <v>128</v>
      </c>
      <c r="Q20" s="145">
        <v>113.3</v>
      </c>
      <c r="R20" s="145">
        <v>108.9</v>
      </c>
    </row>
    <row r="21" spans="2:18" s="26" customFormat="1" ht="13.5" customHeight="1">
      <c r="B21" s="172"/>
      <c r="C21" s="172"/>
      <c r="D21" s="150" t="s">
        <v>238</v>
      </c>
      <c r="E21" s="143"/>
      <c r="F21" s="145">
        <v>122.7</v>
      </c>
      <c r="G21" s="145">
        <v>117.9</v>
      </c>
      <c r="H21" s="145">
        <v>116.4</v>
      </c>
      <c r="I21" s="145">
        <v>135.69999999999999</v>
      </c>
      <c r="J21" s="145">
        <v>123.7</v>
      </c>
      <c r="K21" s="145">
        <v>118</v>
      </c>
      <c r="L21" s="145">
        <v>159.9</v>
      </c>
      <c r="M21" s="145">
        <v>129.6</v>
      </c>
      <c r="N21" s="145">
        <v>153.6</v>
      </c>
      <c r="O21" s="145">
        <v>181.2</v>
      </c>
      <c r="P21" s="145">
        <v>127.9</v>
      </c>
      <c r="Q21" s="145">
        <v>112.9</v>
      </c>
      <c r="R21" s="145">
        <v>108.8</v>
      </c>
    </row>
    <row r="22" spans="2:18" s="26" customFormat="1" ht="13.5" customHeight="1">
      <c r="B22" s="60"/>
      <c r="C22" s="60"/>
      <c r="D22" s="150" t="s">
        <v>239</v>
      </c>
      <c r="E22" s="143"/>
      <c r="F22" s="145">
        <v>123</v>
      </c>
      <c r="G22" s="145">
        <v>118.1</v>
      </c>
      <c r="H22" s="145">
        <v>114.8</v>
      </c>
      <c r="I22" s="145">
        <v>135.4</v>
      </c>
      <c r="J22" s="145">
        <v>123.8</v>
      </c>
      <c r="K22" s="145">
        <v>118.2</v>
      </c>
      <c r="L22" s="145">
        <v>161.1</v>
      </c>
      <c r="M22" s="145">
        <v>129.69999999999999</v>
      </c>
      <c r="N22" s="145">
        <v>153.80000000000001</v>
      </c>
      <c r="O22" s="145">
        <v>181.3</v>
      </c>
      <c r="P22" s="145">
        <v>129</v>
      </c>
      <c r="Q22" s="145">
        <v>113.5</v>
      </c>
      <c r="R22" s="145">
        <v>108.7</v>
      </c>
    </row>
    <row r="23" spans="2:18" s="26" customFormat="1" ht="13.5" customHeight="1">
      <c r="B23" s="60"/>
      <c r="C23" s="60"/>
      <c r="D23" s="150" t="s">
        <v>240</v>
      </c>
      <c r="E23" s="143"/>
      <c r="F23" s="145">
        <v>123.6</v>
      </c>
      <c r="G23" s="145">
        <v>118.7</v>
      </c>
      <c r="H23" s="145">
        <v>114.3</v>
      </c>
      <c r="I23" s="145">
        <v>136.19999999999999</v>
      </c>
      <c r="J23" s="145">
        <v>123.8</v>
      </c>
      <c r="K23" s="145">
        <v>118.5</v>
      </c>
      <c r="L23" s="145">
        <v>157.69999999999999</v>
      </c>
      <c r="M23" s="145">
        <v>130.4</v>
      </c>
      <c r="N23" s="145">
        <v>153.80000000000001</v>
      </c>
      <c r="O23" s="145">
        <v>181.5</v>
      </c>
      <c r="P23" s="145">
        <v>129.30000000000001</v>
      </c>
      <c r="Q23" s="145">
        <v>113.4</v>
      </c>
      <c r="R23" s="145">
        <v>109</v>
      </c>
    </row>
    <row r="24" spans="2:18" s="26" customFormat="1" ht="13.5" customHeight="1">
      <c r="B24" s="60"/>
      <c r="C24" s="60"/>
      <c r="D24" s="150" t="s">
        <v>241</v>
      </c>
      <c r="E24" s="143"/>
      <c r="F24" s="145">
        <v>123.2</v>
      </c>
      <c r="G24" s="145">
        <v>118.7</v>
      </c>
      <c r="H24" s="145">
        <v>115.4</v>
      </c>
      <c r="I24" s="145">
        <v>135.69999999999999</v>
      </c>
      <c r="J24" s="145">
        <v>123.8</v>
      </c>
      <c r="K24" s="145">
        <v>117.8</v>
      </c>
      <c r="L24" s="145">
        <v>158.1</v>
      </c>
      <c r="M24" s="145">
        <v>130.5</v>
      </c>
      <c r="N24" s="145">
        <v>153.9</v>
      </c>
      <c r="O24" s="145">
        <v>171.6</v>
      </c>
      <c r="P24" s="145">
        <v>129.4</v>
      </c>
      <c r="Q24" s="145">
        <v>113.6</v>
      </c>
      <c r="R24" s="145">
        <v>109</v>
      </c>
    </row>
    <row r="25" spans="2:18" s="26" customFormat="1" ht="13.5" customHeight="1">
      <c r="B25" s="60"/>
      <c r="C25" s="60"/>
      <c r="D25" s="150" t="s">
        <v>242</v>
      </c>
      <c r="E25" s="143"/>
      <c r="F25" s="145">
        <v>123.6</v>
      </c>
      <c r="G25" s="145">
        <v>119.1</v>
      </c>
      <c r="H25" s="145">
        <v>116.7</v>
      </c>
      <c r="I25" s="145">
        <v>134.69999999999999</v>
      </c>
      <c r="J25" s="145">
        <v>124</v>
      </c>
      <c r="K25" s="145">
        <v>117.6</v>
      </c>
      <c r="L25" s="145">
        <v>159.4</v>
      </c>
      <c r="M25" s="145">
        <v>131</v>
      </c>
      <c r="N25" s="145">
        <v>153.80000000000001</v>
      </c>
      <c r="O25" s="145">
        <v>169.9</v>
      </c>
      <c r="P25" s="145">
        <v>129.19999999999999</v>
      </c>
      <c r="Q25" s="145">
        <v>113.5</v>
      </c>
      <c r="R25" s="145">
        <v>109.3</v>
      </c>
    </row>
    <row r="26" spans="2:18" s="26" customFormat="1" ht="13.5" customHeight="1">
      <c r="B26" s="60"/>
      <c r="C26" s="60"/>
      <c r="D26" s="150">
        <v>10</v>
      </c>
      <c r="E26" s="143"/>
      <c r="F26" s="145">
        <v>124.2</v>
      </c>
      <c r="G26" s="145">
        <v>119.4</v>
      </c>
      <c r="H26" s="145">
        <v>119.1</v>
      </c>
      <c r="I26" s="145">
        <v>133.30000000000001</v>
      </c>
      <c r="J26" s="145">
        <v>124.3</v>
      </c>
      <c r="K26" s="145">
        <v>117.1</v>
      </c>
      <c r="L26" s="145">
        <v>156.1</v>
      </c>
      <c r="M26" s="145">
        <v>131.4</v>
      </c>
      <c r="N26" s="145">
        <v>152.4</v>
      </c>
      <c r="O26" s="145">
        <v>176.3</v>
      </c>
      <c r="P26" s="145">
        <v>131.4</v>
      </c>
      <c r="Q26" s="145">
        <v>114.4</v>
      </c>
      <c r="R26" s="145">
        <v>109.8</v>
      </c>
    </row>
    <row r="27" spans="2:18" s="26" customFormat="1" ht="13.5" customHeight="1">
      <c r="B27" s="60"/>
      <c r="C27" s="60"/>
      <c r="D27" s="150">
        <v>11</v>
      </c>
      <c r="E27" s="143"/>
      <c r="F27" s="145">
        <v>124.6</v>
      </c>
      <c r="G27" s="145">
        <v>119.7</v>
      </c>
      <c r="H27" s="145">
        <v>118.7</v>
      </c>
      <c r="I27" s="145">
        <v>132.30000000000001</v>
      </c>
      <c r="J27" s="145">
        <v>124.8</v>
      </c>
      <c r="K27" s="145">
        <v>117</v>
      </c>
      <c r="L27" s="145">
        <v>156.19999999999999</v>
      </c>
      <c r="M27" s="145">
        <v>132.19999999999999</v>
      </c>
      <c r="N27" s="145">
        <v>151.80000000000001</v>
      </c>
      <c r="O27" s="145">
        <v>176.8</v>
      </c>
      <c r="P27" s="145">
        <v>132.30000000000001</v>
      </c>
      <c r="Q27" s="145">
        <v>114.2</v>
      </c>
      <c r="R27" s="145">
        <v>109.9</v>
      </c>
    </row>
    <row r="28" spans="2:18" s="26" customFormat="1" ht="13.5" customHeight="1">
      <c r="B28" s="60"/>
      <c r="C28" s="60"/>
      <c r="D28" s="150">
        <v>12</v>
      </c>
      <c r="E28" s="143"/>
      <c r="F28" s="144">
        <v>125.1</v>
      </c>
      <c r="G28" s="145">
        <v>120</v>
      </c>
      <c r="H28" s="145">
        <v>117.8</v>
      </c>
      <c r="I28" s="145">
        <v>132.19999999999999</v>
      </c>
      <c r="J28" s="145">
        <v>125.1</v>
      </c>
      <c r="K28" s="145">
        <v>116.8</v>
      </c>
      <c r="L28" s="145">
        <v>158.30000000000001</v>
      </c>
      <c r="M28" s="145">
        <v>132.5</v>
      </c>
      <c r="N28" s="145">
        <v>151.5</v>
      </c>
      <c r="O28" s="145">
        <v>175</v>
      </c>
      <c r="P28" s="145">
        <v>131.80000000000001</v>
      </c>
      <c r="Q28" s="145">
        <v>114.2</v>
      </c>
      <c r="R28" s="145">
        <v>110.2</v>
      </c>
    </row>
    <row r="29" spans="2:18" ht="3.75" customHeight="1">
      <c r="B29" s="64"/>
      <c r="C29" s="64"/>
      <c r="D29" s="64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2:18" ht="18" customHeight="1">
      <c r="B30" s="15" t="s">
        <v>243</v>
      </c>
    </row>
  </sheetData>
  <mergeCells count="7">
    <mergeCell ref="B11:D11"/>
    <mergeCell ref="B21:C21"/>
    <mergeCell ref="G2:N2"/>
    <mergeCell ref="O3:R3"/>
    <mergeCell ref="F4:F8"/>
    <mergeCell ref="B5:E6"/>
    <mergeCell ref="B7:E8"/>
  </mergeCells>
  <phoneticPr fontId="12"/>
  <pageMargins left="0.78749999999999998" right="0.74791666666666701" top="0.98402777777777795" bottom="0.98402777777777795" header="0.511811023622047" footer="0.511811023622047"/>
  <pageSetup paperSize="9" scale="8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10-1金融機関店舗数</vt:lpstr>
      <vt:lpstr>10-2経済活動別市内総生産及び純生産</vt:lpstr>
      <vt:lpstr>10-3市民所得の分配</vt:lpstr>
      <vt:lpstr>10-4家計所得</vt:lpstr>
      <vt:lpstr>10-5所得分析指標</vt:lpstr>
      <vt:lpstr>10-6県庁所在地中分類消費者物価指数</vt:lpstr>
      <vt:lpstr>10-7　１世帯当たりの１か月間の収入と支出（二人以上の世帯の</vt:lpstr>
      <vt:lpstr>10-8　１世帯当たりの年間収入と資産・負債現在高（二人以上の</vt:lpstr>
      <vt:lpstr>10-9国内企業物価指数</vt:lpstr>
      <vt:lpstr>'10-1金融機関店舗数'!Print_Area</vt:lpstr>
      <vt:lpstr>'10-3市民所得の分配'!Print_Area</vt:lpstr>
      <vt:lpstr>'10-4家計所得'!Print_Area</vt:lpstr>
      <vt:lpstr>'10-5所得分析指標'!Print_Area</vt:lpstr>
      <vt:lpstr>'10-6県庁所在地中分類消費者物価指数'!Print_Area</vt:lpstr>
      <vt:lpstr>'10-8　１世帯当たりの年間収入と資産・負債現在高（二人以上の'!Print_Area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2</cp:revision>
  <cp:lastPrinted>2026-06-17T02:34:11Z</cp:lastPrinted>
  <dcterms:created xsi:type="dcterms:W3CDTF">1998-12-10T04:54:32Z</dcterms:created>
  <dcterms:modified xsi:type="dcterms:W3CDTF">2026-06-17T02:34:13Z</dcterms:modified>
  <dc:language>ja-JP</dc:language>
</cp:coreProperties>
</file>