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87DB4B7E-7031-4065-9267-A5DD8C769E95}" xr6:coauthVersionLast="47" xr6:coauthVersionMax="47" xr10:uidLastSave="{00000000-0000-0000-0000-000000000000}"/>
  <bookViews>
    <workbookView xWindow="-120" yWindow="-120" windowWidth="29040" windowHeight="15720" tabRatio="500" firstSheet="3" activeTab="6" xr2:uid="{00000000-000D-0000-FFFF-FFFF00000000}"/>
  </bookViews>
  <sheets>
    <sheet name="12-1医療施設数" sheetId="1" r:id="rId1"/>
    <sheet name="12-2医療関係資格者数" sheetId="2" r:id="rId2"/>
    <sheet name="12-3薬局・医薬品販売業者" sheetId="3" r:id="rId3"/>
    <sheet name="12-4生活衛生関係施設数" sheetId="4" r:id="rId4"/>
    <sheet name="12-5休日診療所診療実績" sheetId="5" r:id="rId5"/>
    <sheet name="12-6献血者数" sheetId="6" r:id="rId6"/>
    <sheet name="12-7食品衛生関係営業施設数" sheetId="7" r:id="rId7"/>
    <sheet name="12-8主要死因別死亡者数" sheetId="8" r:id="rId8"/>
    <sheet name="12-9ごみ・し尿収集処理状況" sheetId="9" r:id="rId9"/>
  </sheets>
  <definedNames>
    <definedName name="_xlnm.Print_Area" localSheetId="1">'12-2医療関係資格者数'!$A$1:$K$12</definedName>
    <definedName name="_xlnm.Print_Area" localSheetId="5">'12-6献血者数'!$A$1:$I$16</definedName>
    <definedName name="_xlnm.Print_Area" localSheetId="6">'12-7食品衛生関係営業施設数'!$A$1:$AD$52</definedName>
    <definedName name="_xlnm.Print_Area" localSheetId="7">'12-8主要死因別死亡者数'!$A$1:$I$29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7" l="1"/>
  <c r="D12" i="7"/>
  <c r="AD5" i="7"/>
  <c r="X5" i="7"/>
  <c r="T5" i="7"/>
  <c r="N5" i="7"/>
  <c r="J5" i="7"/>
  <c r="D5" i="7"/>
</calcChain>
</file>

<file path=xl/sharedStrings.xml><?xml version="1.0" encoding="utf-8"?>
<sst xmlns="http://schemas.openxmlformats.org/spreadsheetml/2006/main" count="460" uniqueCount="194">
  <si>
    <t>12-1</t>
  </si>
  <si>
    <t>医療施設数</t>
  </si>
  <si>
    <t>（各年10月 1日）</t>
  </si>
  <si>
    <t>年次</t>
  </si>
  <si>
    <t>病院</t>
  </si>
  <si>
    <t>一般診療所</t>
  </si>
  <si>
    <t>歯科診療所</t>
  </si>
  <si>
    <t>施設数</t>
  </si>
  <si>
    <t>病床数</t>
  </si>
  <si>
    <t>平成</t>
  </si>
  <si>
    <t>年</t>
  </si>
  <si>
    <t>令和</t>
  </si>
  <si>
    <t>元</t>
  </si>
  <si>
    <t>　資料：山口県健康福祉部「保健統計年報」・山口県統計年鑑</t>
  </si>
  <si>
    <t>12-2</t>
  </si>
  <si>
    <t>医療関係資格者数</t>
  </si>
  <si>
    <t>（各年12月31日）</t>
  </si>
  <si>
    <t>医師</t>
  </si>
  <si>
    <t>歯科医師</t>
  </si>
  <si>
    <t>薬剤師</t>
  </si>
  <si>
    <t>保健師</t>
  </si>
  <si>
    <t>助産師</t>
  </si>
  <si>
    <t>看護師</t>
  </si>
  <si>
    <t>准看護師</t>
  </si>
  <si>
    <t>12-3</t>
  </si>
  <si>
    <t>薬局・医薬品販売業者</t>
  </si>
  <si>
    <t>総数</t>
  </si>
  <si>
    <t>薬局</t>
  </si>
  <si>
    <t>店舗販売業</t>
  </si>
  <si>
    <t>卸売販売業</t>
  </si>
  <si>
    <t>一般販売業</t>
  </si>
  <si>
    <t>薬種商販売業</t>
  </si>
  <si>
    <t>特例販売業</t>
  </si>
  <si>
    <t>配置販売業</t>
  </si>
  <si>
    <t xml:space="preserve">     　-</t>
  </si>
  <si>
    <t xml:space="preserve">      -</t>
  </si>
  <si>
    <t>12-4</t>
  </si>
  <si>
    <t>生活衛生関係施設数</t>
  </si>
  <si>
    <t>年度末</t>
  </si>
  <si>
    <t>映画館☆</t>
  </si>
  <si>
    <t>旅館業★</t>
  </si>
  <si>
    <t>公衆浴場</t>
  </si>
  <si>
    <t>理容所</t>
  </si>
  <si>
    <t>美容所</t>
  </si>
  <si>
    <t>クリーニング</t>
  </si>
  <si>
    <t>温泉</t>
  </si>
  <si>
    <t>施設</t>
  </si>
  <si>
    <t>客室</t>
  </si>
  <si>
    <t>従　業</t>
  </si>
  <si>
    <t>従業ｸﾘｰ</t>
  </si>
  <si>
    <t>源泉</t>
  </si>
  <si>
    <t>浴用</t>
  </si>
  <si>
    <t>理容師</t>
  </si>
  <si>
    <t>美容師</t>
  </si>
  <si>
    <t>ﾆﾝｸﾞ師</t>
  </si>
  <si>
    <t>年度</t>
  </si>
  <si>
    <t>　資料：山口県生活衛生課・薬務課</t>
  </si>
  <si>
    <t>　  注）   ☆は常設館のみ。★は旅館ホテルを含み、簡易宿泊所、下宿業は除く。</t>
  </si>
  <si>
    <t xml:space="preserve">      </t>
  </si>
  <si>
    <t>12-5</t>
  </si>
  <si>
    <t>休日診療所診療実績</t>
  </si>
  <si>
    <t>単位：人</t>
  </si>
  <si>
    <t>実施日数</t>
  </si>
  <si>
    <t>受診
者数</t>
  </si>
  <si>
    <t>１日あたり</t>
  </si>
  <si>
    <t>受診者内訳</t>
  </si>
  <si>
    <t>受診者年齢区分内訳（才）</t>
  </si>
  <si>
    <t>平均受診者数</t>
  </si>
  <si>
    <t>市内</t>
  </si>
  <si>
    <t>県内</t>
  </si>
  <si>
    <t>県外</t>
  </si>
  <si>
    <t>０～５</t>
  </si>
  <si>
    <t>６～15</t>
  </si>
  <si>
    <t>16以上</t>
  </si>
  <si>
    <t>内・小児科</t>
  </si>
  <si>
    <t>歯科</t>
  </si>
  <si>
    <t>　資料：市健康増進課</t>
  </si>
  <si>
    <t>注）歯科の診療は午前のみ。</t>
  </si>
  <si>
    <t>12-6</t>
  </si>
  <si>
    <t>献血者数</t>
  </si>
  <si>
    <t>２００ｃｃ</t>
  </si>
  <si>
    <t>４００ｃｃ</t>
  </si>
  <si>
    <t>成　分　献　血</t>
  </si>
  <si>
    <t>合計</t>
  </si>
  <si>
    <t xml:space="preserve"> 2 508 </t>
  </si>
  <si>
    <t xml:space="preserve">- </t>
  </si>
  <si>
    <t xml:space="preserve"> 2 521 </t>
  </si>
  <si>
    <t>-</t>
  </si>
  <si>
    <t>注）２００ｃｃ、４００ｃｃについては防府市内での移動採血車実績人数になります。</t>
  </si>
  <si>
    <t>12-7 食品衛生関係営業施設数</t>
  </si>
  <si>
    <t>（つづき）</t>
  </si>
  <si>
    <t>（各年 3月31日）</t>
  </si>
  <si>
    <t>区分（旧法）</t>
  </si>
  <si>
    <t>令和４年度</t>
  </si>
  <si>
    <t>区分（新法）</t>
  </si>
  <si>
    <t>令和５年度</t>
  </si>
  <si>
    <t>令和６年度</t>
  </si>
  <si>
    <t>総　　　　　数</t>
  </si>
  <si>
    <t>総　　　　 　　　　　数</t>
  </si>
  <si>
    <t>飲食店</t>
  </si>
  <si>
    <t>※</t>
  </si>
  <si>
    <t>一般食堂・レストラン等</t>
  </si>
  <si>
    <t>調理機能を有する
自動販売機</t>
  </si>
  <si>
    <t>仕出し屋・弁当屋</t>
  </si>
  <si>
    <t>旅館</t>
  </si>
  <si>
    <t>食肉販売業</t>
  </si>
  <si>
    <t>その他</t>
  </si>
  <si>
    <t>魚介類販売業</t>
  </si>
  <si>
    <t>（小計）</t>
  </si>
  <si>
    <t>魚介類競り売り営業</t>
  </si>
  <si>
    <t>菓子製造業</t>
  </si>
  <si>
    <t>集乳業</t>
  </si>
  <si>
    <t>乳処理業</t>
  </si>
  <si>
    <t>特別牛乳搾取処理業</t>
  </si>
  <si>
    <t>乳製品製造業</t>
  </si>
  <si>
    <t>食肉処理業</t>
  </si>
  <si>
    <t>食品の放射線照射業</t>
  </si>
  <si>
    <t>魚介類せり売営業</t>
  </si>
  <si>
    <t>アイスクリーム類製造業</t>
  </si>
  <si>
    <t>魚肉ねり製品製造業</t>
  </si>
  <si>
    <t>食品の冷凍又は冷蔵業</t>
  </si>
  <si>
    <t>清涼飲料水製造業</t>
  </si>
  <si>
    <t>缶詰又はびん詰製造業</t>
  </si>
  <si>
    <t>食肉製品製造業</t>
  </si>
  <si>
    <t>喫茶店営業</t>
  </si>
  <si>
    <t>水産製品製造業</t>
  </si>
  <si>
    <t>一般・自動車</t>
  </si>
  <si>
    <t>氷雪製造業</t>
  </si>
  <si>
    <t>自動販売機</t>
  </si>
  <si>
    <t>液卵製造業</t>
  </si>
  <si>
    <t>あん類製造業</t>
  </si>
  <si>
    <t>食用油脂製造業</t>
  </si>
  <si>
    <t>みそ又はしょうゆ製造業</t>
  </si>
  <si>
    <t>酒類製造業</t>
  </si>
  <si>
    <t>豆腐製造業</t>
  </si>
  <si>
    <t>納豆製造業</t>
  </si>
  <si>
    <t>乳酸菌飲料製造業</t>
  </si>
  <si>
    <t>麺類製造業</t>
  </si>
  <si>
    <t>そうざい製造業</t>
  </si>
  <si>
    <t>マーガリン・ショートニング製造業</t>
  </si>
  <si>
    <t>複合型そうざい製造業</t>
  </si>
  <si>
    <t>みそ製造業</t>
  </si>
  <si>
    <t>冷凍食品製造業</t>
  </si>
  <si>
    <t>醤油製造業</t>
  </si>
  <si>
    <t>複合型冷凍食品製造業</t>
  </si>
  <si>
    <t>ソース類製造業</t>
  </si>
  <si>
    <t>漬物製造業</t>
  </si>
  <si>
    <t>密封包装食品製造業</t>
  </si>
  <si>
    <t>食品の小分け業</t>
  </si>
  <si>
    <t>添加物製造業</t>
  </si>
  <si>
    <t>めん類製造業</t>
  </si>
  <si>
    <t>　　　　　　　　　　　12-8</t>
  </si>
  <si>
    <t>主要死因別死亡者数</t>
  </si>
  <si>
    <t>要因等</t>
  </si>
  <si>
    <t>令和２年</t>
  </si>
  <si>
    <t>令和３年</t>
  </si>
  <si>
    <t>令和４年</t>
  </si>
  <si>
    <t>令和５年</t>
  </si>
  <si>
    <t>令和６年</t>
  </si>
  <si>
    <t>感染症及び寄生虫症</t>
  </si>
  <si>
    <t>新生物</t>
  </si>
  <si>
    <t>血液及び造血器の疾患並びに
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</si>
  <si>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</si>
  <si>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</si>
  <si>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</si>
  <si>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</si>
  <si>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</si>
  <si>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</si>
  <si>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</si>
  <si>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</si>
  <si>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</si>
  <si>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</si>
  <si>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尿路性器系の疾患</t>
  </si>
  <si>
    <t>妊娠、分娩及び産じょく</t>
  </si>
  <si>
    <t>周産期に発生した病態</t>
  </si>
  <si>
    <t>先天奇形、変形及び染色体異常　　　</t>
  </si>
  <si>
    <t>症状、徴候及び異常臨床所見・異常
検査所見で他に分類されない</t>
  </si>
  <si>
    <t>傷病及び死亡の外因</t>
  </si>
  <si>
    <t>資料：保健統計年報</t>
  </si>
  <si>
    <t>12-9</t>
  </si>
  <si>
    <t>ごみ・し尿収集処理状況</t>
  </si>
  <si>
    <t>ご        み  （100ｔ）</t>
  </si>
  <si>
    <t>し    尿（kl）</t>
  </si>
  <si>
    <t>可燃ごみ</t>
  </si>
  <si>
    <t>不燃ごみ</t>
  </si>
  <si>
    <t>資源ごみ</t>
  </si>
  <si>
    <t>し尿　　　(汲み取分)</t>
  </si>
  <si>
    <t>浄化槽    汚泥</t>
  </si>
  <si>
    <t>収集</t>
  </si>
  <si>
    <t>搬入</t>
  </si>
  <si>
    <t>搬入
集団回収</t>
  </si>
  <si>
    <t>　資料：市クリーンセンター</t>
  </si>
  <si>
    <t>　資料：山口県山口健康福祉センター防府支所　注）※印の業種は｢自動車移動営業｣、｢自動販売機｣を含む。</t>
    <rPh sb="1" eb="3">
      <t>シリョウ</t>
    </rPh>
    <rPh sb="4" eb="7">
      <t>ヤマグチケン</t>
    </rPh>
    <rPh sb="7" eb="9">
      <t>ヤマグチ</t>
    </rPh>
    <rPh sb="9" eb="11">
      <t>ケンコウ</t>
    </rPh>
    <rPh sb="11" eb="13">
      <t>フクシ</t>
    </rPh>
    <rPh sb="17" eb="19">
      <t>ホウフ</t>
    </rPh>
    <rPh sb="19" eb="21">
      <t>シショ</t>
    </rPh>
    <rPh sb="22" eb="23">
      <t>チュウ</t>
    </rPh>
    <rPh sb="25" eb="26">
      <t>シルシ</t>
    </rPh>
    <rPh sb="27" eb="29">
      <t>ギョウシュ</t>
    </rPh>
    <rPh sb="31" eb="34">
      <t>ジドウシャ</t>
    </rPh>
    <rPh sb="34" eb="36">
      <t>イドウ</t>
    </rPh>
    <rPh sb="36" eb="38">
      <t>エイギョウ</t>
    </rPh>
    <rPh sb="41" eb="46">
      <t>ジドウハンバイキ</t>
    </rPh>
    <rPh sb="48" eb="49">
      <t>フク</t>
    </rPh>
    <phoneticPr fontId="10"/>
  </si>
  <si>
    <t>　注）令和３年６月食品衛生法改正により業種区分一部変更。</t>
    <rPh sb="1" eb="2">
      <t>チュウ</t>
    </rPh>
    <rPh sb="3" eb="5">
      <t>レイワ</t>
    </rPh>
    <rPh sb="6" eb="7">
      <t>ネン</t>
    </rPh>
    <rPh sb="8" eb="9">
      <t>ガツ</t>
    </rPh>
    <rPh sb="9" eb="11">
      <t>ショクヒン</t>
    </rPh>
    <rPh sb="11" eb="14">
      <t>エイセイホウ</t>
    </rPh>
    <rPh sb="14" eb="16">
      <t>カイセイ</t>
    </rPh>
    <rPh sb="19" eb="21">
      <t>ギョウシュ</t>
    </rPh>
    <rPh sb="21" eb="23">
      <t>クブン</t>
    </rPh>
    <rPh sb="23" eb="25">
      <t>イチブ</t>
    </rPh>
    <rPh sb="25" eb="27">
      <t>ヘンコウ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</si>
</sst>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#\ ;;&quot;- &quot;"/>
    <numFmt numFmtId="177" formatCode="#\ ###\ ###&quot;   &quot;;;&quot;-   &quot;"/>
    <numFmt numFmtId="178" formatCode="#\ ###\ ###&quot;        &quot;;;&quot;-        &quot;"/>
    <numFmt numFmtId="179" formatCode="#\ ###\ ###&quot;  &quot;;;&quot;-  &quot;"/>
    <numFmt numFmtId="180" formatCode="#.0###\ ###\ ;;&quot;- &quot;"/>
    <numFmt numFmtId="181" formatCode="#\ ###\ ###\ ;;&quot;-  &quot;"/>
  </numFmts>
  <fonts count="11">
    <font>
      <sz val="11"/>
      <name val="ＭＳ 明朝"/>
      <family val="1"/>
      <charset val="128"/>
    </font>
    <font>
      <sz val="10.5"/>
      <name val="ＤＦ特太ゴシック体"/>
      <family val="3"/>
      <charset val="128"/>
    </font>
    <font>
      <sz val="10.5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ＤＦ特太ゴシック体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2" fillId="0" borderId="13" xfId="0" applyFont="1" applyBorder="1" applyAlignment="1">
      <alignment horizontal="distributed"/>
    </xf>
    <xf numFmtId="0" fontId="2" fillId="0" borderId="13" xfId="0" applyFont="1" applyBorder="1" applyAlignment="1">
      <alignment horizontal="center" shrinkToFit="1"/>
    </xf>
    <xf numFmtId="0" fontId="2" fillId="0" borderId="6" xfId="0" applyFont="1" applyBorder="1" applyAlignment="1">
      <alignment horizontal="distributed" vertical="top"/>
    </xf>
    <xf numFmtId="0" fontId="2" fillId="0" borderId="6" xfId="0" applyFont="1" applyBorder="1" applyAlignment="1">
      <alignment horizontal="center" vertical="top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6" fontId="2" fillId="0" borderId="8" xfId="0" applyNumberFormat="1" applyFont="1" applyBorder="1" applyAlignment="1"/>
    <xf numFmtId="176" fontId="2" fillId="0" borderId="0" xfId="0" applyNumberFormat="1" applyFont="1" applyBorder="1" applyAlignment="1">
      <alignment horizontal="right"/>
    </xf>
    <xf numFmtId="180" fontId="2" fillId="0" borderId="0" xfId="0" applyNumberFormat="1" applyFont="1" applyBorder="1" applyAlignment="1">
      <alignment horizontal="right"/>
    </xf>
    <xf numFmtId="0" fontId="2" fillId="0" borderId="9" xfId="0" applyFont="1" applyBorder="1" applyAlignment="1">
      <alignment horizontal="distributed" vertical="center" shrinkToFit="1"/>
    </xf>
    <xf numFmtId="176" fontId="2" fillId="0" borderId="8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shrinkToFit="1"/>
    </xf>
    <xf numFmtId="176" fontId="1" fillId="0" borderId="8" xfId="0" applyNumberFormat="1" applyFont="1" applyBorder="1"/>
    <xf numFmtId="176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distributed" vertical="center" shrinkToFit="1"/>
    </xf>
    <xf numFmtId="176" fontId="1" fillId="0" borderId="10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176" fontId="2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176" fontId="1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left" vertical="center"/>
    </xf>
    <xf numFmtId="181" fontId="1" fillId="0" borderId="0" xfId="0" applyNumberFormat="1" applyFont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1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distributed" textRotation="255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distributed" vertical="center" wrapText="1"/>
    </xf>
    <xf numFmtId="176" fontId="2" fillId="0" borderId="0" xfId="0" applyNumberFormat="1" applyFont="1" applyBorder="1" applyAlignment="1">
      <alignment horizontal="distributed" vertical="center"/>
    </xf>
    <xf numFmtId="181" fontId="1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distributed" vertical="center" wrapText="1"/>
    </xf>
    <xf numFmtId="181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176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4</xdr:row>
      <xdr:rowOff>190440</xdr:rowOff>
    </xdr:from>
    <xdr:to>
      <xdr:col>3</xdr:col>
      <xdr:colOff>38880</xdr:colOff>
      <xdr:row>4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8560" y="1047600"/>
          <a:ext cx="21600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9360</xdr:colOff>
      <xdr:row>4</xdr:row>
      <xdr:rowOff>190440</xdr:rowOff>
    </xdr:from>
    <xdr:to>
      <xdr:col>4</xdr:col>
      <xdr:colOff>57240</xdr:colOff>
      <xdr:row>4</xdr:row>
      <xdr:rowOff>190440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58560" y="1047600"/>
          <a:ext cx="22921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view="pageBreakPreview" zoomScaleNormal="100" workbookViewId="0">
      <selection activeCell="A14" sqref="A14:XFD14"/>
    </sheetView>
  </sheetViews>
  <sheetFormatPr defaultColWidth="9" defaultRowHeight="13.5" customHeight="1"/>
  <cols>
    <col min="1" max="1" width="5" style="11" customWidth="1"/>
    <col min="2" max="2" width="6.625" style="11" customWidth="1"/>
    <col min="3" max="3" width="3.25" style="11" customWidth="1"/>
    <col min="4" max="4" width="3.625" style="11" customWidth="1"/>
    <col min="5" max="5" width="10.625" style="11" customWidth="1"/>
    <col min="6" max="6" width="12.625" style="11" customWidth="1"/>
    <col min="7" max="8" width="20.75" style="11" customWidth="1"/>
    <col min="9" max="9" width="2.125" style="11" customWidth="1"/>
    <col min="10" max="16384" width="9" style="11"/>
  </cols>
  <sheetData>
    <row r="2" spans="2:9" ht="18" customHeight="1">
      <c r="E2" s="69" t="s">
        <v>0</v>
      </c>
      <c r="F2" s="115" t="s">
        <v>1</v>
      </c>
      <c r="G2" s="115"/>
    </row>
    <row r="3" spans="2:9" ht="18" customHeight="1">
      <c r="H3" s="116" t="s">
        <v>2</v>
      </c>
      <c r="I3" s="116"/>
    </row>
    <row r="4" spans="2:9" ht="19.5" customHeight="1">
      <c r="B4" s="117" t="s">
        <v>3</v>
      </c>
      <c r="C4" s="117"/>
      <c r="D4" s="117"/>
      <c r="E4" s="118" t="s">
        <v>4</v>
      </c>
      <c r="F4" s="118"/>
      <c r="G4" s="118" t="s">
        <v>5</v>
      </c>
      <c r="H4" s="119" t="s">
        <v>6</v>
      </c>
      <c r="I4" s="110"/>
    </row>
    <row r="5" spans="2:9" ht="19.5" customHeight="1">
      <c r="B5" s="117"/>
      <c r="C5" s="117"/>
      <c r="D5" s="117"/>
      <c r="E5" s="99" t="s">
        <v>7</v>
      </c>
      <c r="F5" s="99" t="s">
        <v>8</v>
      </c>
      <c r="G5" s="118"/>
      <c r="H5" s="119"/>
      <c r="I5" s="111"/>
    </row>
    <row r="6" spans="2:9" ht="18" customHeight="1">
      <c r="B6" s="18" t="s">
        <v>9</v>
      </c>
      <c r="C6" s="18">
        <v>29</v>
      </c>
      <c r="D6" s="17" t="s">
        <v>10</v>
      </c>
      <c r="E6" s="112">
        <v>10</v>
      </c>
      <c r="F6" s="113">
        <v>1812</v>
      </c>
      <c r="G6" s="114">
        <v>84</v>
      </c>
      <c r="H6" s="114">
        <v>55</v>
      </c>
      <c r="I6" s="18"/>
    </row>
    <row r="7" spans="2:9" ht="18" customHeight="1">
      <c r="B7" s="18"/>
      <c r="C7" s="18">
        <v>30</v>
      </c>
      <c r="D7" s="18"/>
      <c r="E7" s="112">
        <v>10</v>
      </c>
      <c r="F7" s="113">
        <v>1812</v>
      </c>
      <c r="G7" s="114">
        <v>85</v>
      </c>
      <c r="H7" s="114">
        <v>55</v>
      </c>
      <c r="I7" s="18"/>
    </row>
    <row r="8" spans="2:9" ht="18" customHeight="1">
      <c r="B8" s="17" t="s">
        <v>11</v>
      </c>
      <c r="C8" s="39" t="s">
        <v>12</v>
      </c>
      <c r="D8" s="40"/>
      <c r="E8" s="112">
        <v>10</v>
      </c>
      <c r="F8" s="113">
        <v>1812</v>
      </c>
      <c r="G8" s="114">
        <v>86</v>
      </c>
      <c r="H8" s="114">
        <v>54</v>
      </c>
      <c r="I8" s="18"/>
    </row>
    <row r="9" spans="2:9" ht="18" customHeight="1">
      <c r="B9" s="17"/>
      <c r="C9" s="39">
        <v>2</v>
      </c>
      <c r="D9" s="40"/>
      <c r="E9" s="112">
        <v>10</v>
      </c>
      <c r="F9" s="113">
        <v>1812</v>
      </c>
      <c r="G9" s="114">
        <v>86</v>
      </c>
      <c r="H9" s="114">
        <v>54</v>
      </c>
      <c r="I9" s="18"/>
    </row>
    <row r="10" spans="2:9" ht="18" customHeight="1">
      <c r="B10" s="17"/>
      <c r="C10" s="18">
        <v>3</v>
      </c>
      <c r="D10" s="18"/>
      <c r="E10" s="112">
        <v>10</v>
      </c>
      <c r="F10" s="113">
        <v>1812</v>
      </c>
      <c r="G10" s="114">
        <v>86</v>
      </c>
      <c r="H10" s="114">
        <v>52</v>
      </c>
      <c r="I10" s="18"/>
    </row>
    <row r="11" spans="2:9" ht="18" customHeight="1">
      <c r="B11" s="17"/>
      <c r="C11" s="18">
        <v>4</v>
      </c>
      <c r="D11" s="18"/>
      <c r="E11" s="112">
        <v>10</v>
      </c>
      <c r="F11" s="113">
        <v>1661</v>
      </c>
      <c r="G11" s="114">
        <v>85</v>
      </c>
      <c r="H11" s="114">
        <v>50</v>
      </c>
      <c r="I11" s="18"/>
    </row>
    <row r="12" spans="2:9" ht="6.75" customHeight="1">
      <c r="B12" s="18"/>
      <c r="C12" s="18"/>
      <c r="D12" s="18"/>
      <c r="E12" s="112"/>
      <c r="F12" s="113"/>
      <c r="G12" s="114"/>
      <c r="H12" s="114"/>
      <c r="I12" s="18"/>
    </row>
    <row r="13" spans="2:9" ht="6.75" customHeight="1">
      <c r="B13" s="18"/>
      <c r="C13" s="18"/>
      <c r="D13" s="18"/>
      <c r="E13" s="112"/>
      <c r="F13" s="113"/>
      <c r="G13" s="114"/>
      <c r="H13" s="114"/>
      <c r="I13" s="18"/>
    </row>
    <row r="14" spans="2:9" s="1" customFormat="1" ht="18" customHeight="1">
      <c r="B14" s="6"/>
      <c r="C14" s="7">
        <v>5</v>
      </c>
      <c r="D14" s="7"/>
      <c r="E14" s="8">
        <v>10</v>
      </c>
      <c r="F14" s="9">
        <v>1633</v>
      </c>
      <c r="G14" s="10">
        <v>83</v>
      </c>
      <c r="H14" s="10">
        <v>51</v>
      </c>
      <c r="I14" s="7"/>
    </row>
    <row r="15" spans="2:9" ht="18" customHeight="1">
      <c r="B15" s="11" t="s">
        <v>13</v>
      </c>
    </row>
    <row r="20" spans="8:8" ht="13.5" customHeight="1">
      <c r="H20" s="18"/>
    </row>
  </sheetData>
  <mergeCells count="6">
    <mergeCell ref="F2:G2"/>
    <mergeCell ref="H3:I3"/>
    <mergeCell ref="B4:D5"/>
    <mergeCell ref="E4:F4"/>
    <mergeCell ref="G4:G5"/>
    <mergeCell ref="H4:H5"/>
  </mergeCells>
  <phoneticPr fontId="9"/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3"/>
  <sheetViews>
    <sheetView showGridLines="0" view="pageBreakPreview" zoomScale="140" zoomScaleNormal="100" zoomScalePageLayoutView="140" workbookViewId="0">
      <selection activeCell="E10" sqref="E10"/>
    </sheetView>
  </sheetViews>
  <sheetFormatPr defaultColWidth="9" defaultRowHeight="13.5" customHeight="1"/>
  <cols>
    <col min="1" max="1" width="5" style="11" customWidth="1"/>
    <col min="2" max="2" width="6.125" style="11" customWidth="1"/>
    <col min="3" max="4" width="2.875" style="11" customWidth="1"/>
    <col min="5" max="5" width="9.625" style="11" customWidth="1"/>
    <col min="6" max="6" width="10.625" style="11" customWidth="1"/>
    <col min="7" max="10" width="9.625" style="11" customWidth="1"/>
    <col min="11" max="11" width="10.625" style="11" customWidth="1"/>
    <col min="12" max="12" width="4.75" style="11" customWidth="1"/>
    <col min="13" max="16384" width="9" style="11"/>
  </cols>
  <sheetData>
    <row r="2" spans="2:11" ht="18" customHeight="1">
      <c r="E2" s="12" t="s">
        <v>14</v>
      </c>
      <c r="F2" s="115" t="s">
        <v>15</v>
      </c>
      <c r="G2" s="115"/>
      <c r="H2" s="115"/>
      <c r="I2" s="115"/>
      <c r="J2" s="14"/>
    </row>
    <row r="3" spans="2:11" ht="18" customHeight="1">
      <c r="K3" s="12" t="s">
        <v>16</v>
      </c>
    </row>
    <row r="4" spans="2:11" ht="30" customHeight="1">
      <c r="B4" s="120" t="s">
        <v>3</v>
      </c>
      <c r="C4" s="120"/>
      <c r="D4" s="120"/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 t="s">
        <v>22</v>
      </c>
      <c r="K4" s="16" t="s">
        <v>23</v>
      </c>
    </row>
    <row r="5" spans="2:11" ht="18" customHeight="1">
      <c r="B5" s="17" t="s">
        <v>9</v>
      </c>
      <c r="C5" s="18">
        <v>26</v>
      </c>
      <c r="D5" s="17" t="s">
        <v>10</v>
      </c>
      <c r="E5" s="19">
        <v>278</v>
      </c>
      <c r="F5" s="20">
        <v>81</v>
      </c>
      <c r="G5" s="20">
        <v>221</v>
      </c>
      <c r="H5" s="20">
        <v>51</v>
      </c>
      <c r="I5" s="20">
        <v>62</v>
      </c>
      <c r="J5" s="20">
        <v>1281</v>
      </c>
      <c r="K5" s="20">
        <v>494</v>
      </c>
    </row>
    <row r="6" spans="2:11" ht="18" customHeight="1">
      <c r="B6" s="18"/>
      <c r="C6" s="18">
        <v>28</v>
      </c>
      <c r="D6" s="18"/>
      <c r="E6" s="19">
        <v>288</v>
      </c>
      <c r="F6" s="20">
        <v>84</v>
      </c>
      <c r="G6" s="20">
        <v>235</v>
      </c>
      <c r="H6" s="20">
        <v>59</v>
      </c>
      <c r="I6" s="20">
        <v>62</v>
      </c>
      <c r="J6" s="20">
        <v>1331</v>
      </c>
      <c r="K6" s="20">
        <v>451</v>
      </c>
    </row>
    <row r="7" spans="2:11" ht="18" customHeight="1">
      <c r="B7" s="18"/>
      <c r="C7" s="18">
        <v>30</v>
      </c>
      <c r="D7" s="18"/>
      <c r="E7" s="19">
        <v>291</v>
      </c>
      <c r="F7" s="20">
        <v>86</v>
      </c>
      <c r="G7" s="20">
        <v>243</v>
      </c>
      <c r="H7" s="20">
        <v>54</v>
      </c>
      <c r="I7" s="20">
        <v>55</v>
      </c>
      <c r="J7" s="20">
        <v>1407</v>
      </c>
      <c r="K7" s="20">
        <v>445</v>
      </c>
    </row>
    <row r="8" spans="2:11" ht="18" customHeight="1">
      <c r="B8" s="17" t="s">
        <v>11</v>
      </c>
      <c r="C8" s="18">
        <v>2</v>
      </c>
      <c r="D8" s="18"/>
      <c r="E8" s="19">
        <v>297</v>
      </c>
      <c r="F8" s="20">
        <v>80</v>
      </c>
      <c r="G8" s="20">
        <v>242</v>
      </c>
      <c r="H8" s="20">
        <v>60</v>
      </c>
      <c r="I8" s="20">
        <v>54</v>
      </c>
      <c r="J8" s="20">
        <v>1501</v>
      </c>
      <c r="K8" s="20">
        <v>435</v>
      </c>
    </row>
    <row r="9" spans="2:11" ht="18" customHeight="1">
      <c r="B9" s="17"/>
      <c r="C9" s="18">
        <v>4</v>
      </c>
      <c r="D9" s="18"/>
      <c r="E9" s="19">
        <v>302</v>
      </c>
      <c r="F9" s="20">
        <v>80</v>
      </c>
      <c r="G9" s="20">
        <v>240</v>
      </c>
      <c r="H9" s="20">
        <v>59</v>
      </c>
      <c r="I9" s="20">
        <v>54</v>
      </c>
      <c r="J9" s="20">
        <v>1525</v>
      </c>
      <c r="K9" s="20">
        <v>395</v>
      </c>
    </row>
    <row r="10" spans="2:11" s="1" customFormat="1" ht="18" customHeight="1">
      <c r="B10" s="5"/>
      <c r="C10" s="4">
        <v>6</v>
      </c>
      <c r="D10" s="4"/>
      <c r="E10" s="21">
        <v>295</v>
      </c>
      <c r="F10" s="22">
        <v>74</v>
      </c>
      <c r="G10" s="22">
        <v>242</v>
      </c>
      <c r="H10" s="22">
        <v>30</v>
      </c>
      <c r="I10" s="22">
        <v>57</v>
      </c>
      <c r="J10" s="22">
        <v>1582</v>
      </c>
      <c r="K10" s="22">
        <v>343</v>
      </c>
    </row>
    <row r="11" spans="2:11" ht="3.75" customHeight="1">
      <c r="B11" s="23"/>
      <c r="C11" s="23"/>
      <c r="D11" s="23"/>
      <c r="E11" s="24"/>
      <c r="F11" s="25"/>
      <c r="G11" s="25"/>
      <c r="H11" s="25"/>
      <c r="I11" s="25"/>
      <c r="J11" s="25"/>
      <c r="K11" s="25"/>
    </row>
    <row r="12" spans="2:11" ht="18" customHeight="1">
      <c r="B12" s="11" t="s">
        <v>13</v>
      </c>
    </row>
    <row r="13" spans="2:11" ht="13.5" customHeight="1">
      <c r="D13" s="26"/>
    </row>
  </sheetData>
  <mergeCells count="2">
    <mergeCell ref="F2:I2"/>
    <mergeCell ref="B4:D4"/>
  </mergeCells>
  <phoneticPr fontId="9"/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3"/>
  <sheetViews>
    <sheetView showGridLines="0" view="pageBreakPreview" zoomScaleNormal="100" workbookViewId="0">
      <selection activeCell="A12" sqref="A12"/>
    </sheetView>
  </sheetViews>
  <sheetFormatPr defaultColWidth="9" defaultRowHeight="13.5" customHeight="1"/>
  <cols>
    <col min="1" max="1" width="5" style="11" customWidth="1"/>
    <col min="2" max="2" width="5.375" style="11" customWidth="1"/>
    <col min="3" max="4" width="3.625" style="11" customWidth="1"/>
    <col min="5" max="5" width="11.625" style="11" customWidth="1"/>
    <col min="6" max="8" width="10.625" style="11" customWidth="1"/>
    <col min="9" max="9" width="11.625" style="11" customWidth="1"/>
    <col min="10" max="10" width="12.625" style="11" customWidth="1"/>
    <col min="11" max="12" width="11.625" style="11" customWidth="1"/>
    <col min="13" max="13" width="0.875" style="11" customWidth="1"/>
    <col min="14" max="16384" width="9" style="11"/>
  </cols>
  <sheetData>
    <row r="2" spans="2:12" ht="18" customHeight="1">
      <c r="E2" s="12" t="s">
        <v>24</v>
      </c>
      <c r="F2" s="115" t="s">
        <v>25</v>
      </c>
      <c r="G2" s="115"/>
      <c r="H2" s="115"/>
      <c r="I2" s="115"/>
      <c r="J2" s="115"/>
    </row>
    <row r="3" spans="2:12" ht="18" customHeight="1">
      <c r="K3" s="116" t="s">
        <v>16</v>
      </c>
      <c r="L3" s="116"/>
    </row>
    <row r="4" spans="2:12" ht="30" customHeight="1">
      <c r="B4" s="120" t="s">
        <v>3</v>
      </c>
      <c r="C4" s="120"/>
      <c r="D4" s="120"/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27" t="s">
        <v>31</v>
      </c>
      <c r="K4" s="16" t="s">
        <v>32</v>
      </c>
      <c r="L4" s="16" t="s">
        <v>33</v>
      </c>
    </row>
    <row r="5" spans="2:12" ht="18" customHeight="1">
      <c r="B5" s="17" t="s">
        <v>9</v>
      </c>
      <c r="C5" s="17">
        <v>30</v>
      </c>
      <c r="D5" s="18" t="s">
        <v>10</v>
      </c>
      <c r="E5" s="28">
        <v>93</v>
      </c>
      <c r="F5" s="29">
        <v>54</v>
      </c>
      <c r="G5" s="29">
        <v>27</v>
      </c>
      <c r="H5" s="29">
        <v>8</v>
      </c>
      <c r="I5" s="29">
        <v>0</v>
      </c>
      <c r="J5" s="29">
        <v>0</v>
      </c>
      <c r="K5" s="29">
        <v>0</v>
      </c>
      <c r="L5" s="29">
        <v>4</v>
      </c>
    </row>
    <row r="6" spans="2:12" ht="18" customHeight="1">
      <c r="B6" s="17" t="s">
        <v>11</v>
      </c>
      <c r="C6" s="17" t="s">
        <v>12</v>
      </c>
      <c r="D6" s="18"/>
      <c r="E6" s="28">
        <v>96</v>
      </c>
      <c r="F6" s="29">
        <v>54</v>
      </c>
      <c r="G6" s="29">
        <v>30</v>
      </c>
      <c r="H6" s="29">
        <v>8</v>
      </c>
      <c r="I6" s="29">
        <v>0</v>
      </c>
      <c r="J6" s="29">
        <v>0</v>
      </c>
      <c r="K6" s="29">
        <v>0</v>
      </c>
      <c r="L6" s="29">
        <v>4</v>
      </c>
    </row>
    <row r="7" spans="2:12" ht="19.5" customHeight="1">
      <c r="B7" s="17"/>
      <c r="C7" s="17">
        <v>2</v>
      </c>
      <c r="D7" s="18"/>
      <c r="E7" s="28">
        <v>96</v>
      </c>
      <c r="F7" s="29">
        <v>55</v>
      </c>
      <c r="G7" s="29">
        <v>29</v>
      </c>
      <c r="H7" s="29">
        <v>8</v>
      </c>
      <c r="I7" s="29">
        <v>0</v>
      </c>
      <c r="J7" s="30" t="s">
        <v>34</v>
      </c>
      <c r="K7" s="30" t="s">
        <v>35</v>
      </c>
      <c r="L7" s="29">
        <v>4</v>
      </c>
    </row>
    <row r="8" spans="2:12" ht="19.5" customHeight="1">
      <c r="B8" s="17"/>
      <c r="C8" s="17">
        <v>3</v>
      </c>
      <c r="D8" s="18"/>
      <c r="E8" s="28">
        <v>95</v>
      </c>
      <c r="F8" s="29">
        <v>54</v>
      </c>
      <c r="G8" s="29">
        <v>29</v>
      </c>
      <c r="H8" s="29">
        <v>8</v>
      </c>
      <c r="I8" s="29">
        <v>0</v>
      </c>
      <c r="J8" s="30" t="s">
        <v>34</v>
      </c>
      <c r="K8" s="30" t="s">
        <v>35</v>
      </c>
      <c r="L8" s="29">
        <v>4</v>
      </c>
    </row>
    <row r="9" spans="2:12" ht="19.5" customHeight="1">
      <c r="B9" s="17"/>
      <c r="C9" s="17">
        <v>4</v>
      </c>
      <c r="D9" s="18"/>
      <c r="E9" s="28">
        <v>95</v>
      </c>
      <c r="F9" s="29">
        <v>52</v>
      </c>
      <c r="G9" s="29">
        <v>30</v>
      </c>
      <c r="H9" s="29">
        <v>8</v>
      </c>
      <c r="I9" s="29">
        <v>0</v>
      </c>
      <c r="J9" s="30" t="s">
        <v>34</v>
      </c>
      <c r="K9" s="30" t="s">
        <v>35</v>
      </c>
      <c r="L9" s="29">
        <v>4</v>
      </c>
    </row>
    <row r="10" spans="2:12" ht="19.5" customHeight="1">
      <c r="B10" s="17"/>
      <c r="C10" s="17">
        <v>5</v>
      </c>
      <c r="D10" s="18"/>
      <c r="E10" s="28">
        <v>94</v>
      </c>
      <c r="F10" s="29">
        <v>52</v>
      </c>
      <c r="G10" s="29">
        <v>31</v>
      </c>
      <c r="H10" s="29">
        <v>8</v>
      </c>
      <c r="I10" s="29">
        <v>0</v>
      </c>
      <c r="J10" s="30" t="s">
        <v>34</v>
      </c>
      <c r="K10" s="30" t="s">
        <v>35</v>
      </c>
      <c r="L10" s="29">
        <v>3</v>
      </c>
    </row>
    <row r="11" spans="2:12" ht="6.75" customHeight="1">
      <c r="B11" s="18"/>
      <c r="C11" s="17"/>
      <c r="D11" s="18"/>
      <c r="E11" s="28"/>
      <c r="F11" s="29"/>
      <c r="G11" s="29"/>
      <c r="H11" s="29"/>
      <c r="I11" s="30"/>
      <c r="J11" s="30"/>
      <c r="K11" s="30"/>
      <c r="L11" s="29"/>
    </row>
    <row r="12" spans="2:12" s="1" customFormat="1" ht="16.5" customHeight="1">
      <c r="B12" s="6"/>
      <c r="C12" s="6">
        <v>6</v>
      </c>
      <c r="D12" s="7"/>
      <c r="E12" s="31">
        <v>100</v>
      </c>
      <c r="F12" s="32">
        <v>56</v>
      </c>
      <c r="G12" s="32">
        <v>32</v>
      </c>
      <c r="H12" s="32">
        <v>9</v>
      </c>
      <c r="I12" s="32">
        <v>0</v>
      </c>
      <c r="J12" s="9">
        <v>0</v>
      </c>
      <c r="K12" s="9">
        <v>0</v>
      </c>
      <c r="L12" s="32">
        <v>3</v>
      </c>
    </row>
    <row r="13" spans="2:12" ht="18" customHeight="1">
      <c r="B13" s="11" t="s">
        <v>13</v>
      </c>
    </row>
  </sheetData>
  <mergeCells count="3">
    <mergeCell ref="F2:J2"/>
    <mergeCell ref="K3:L3"/>
    <mergeCell ref="B4:D4"/>
  </mergeCells>
  <phoneticPr fontId="9"/>
  <pageMargins left="0.75" right="0.75" top="1" bottom="1" header="0.511811023622047" footer="0.511811023622047"/>
  <pageSetup paperSize="9" scale="7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1"/>
  <sheetViews>
    <sheetView showGridLines="0" view="pageBreakPreview" zoomScale="140" zoomScaleNormal="100" zoomScalePageLayoutView="140" workbookViewId="0">
      <selection activeCell="A13" sqref="A13"/>
    </sheetView>
  </sheetViews>
  <sheetFormatPr defaultColWidth="9" defaultRowHeight="12.75" customHeight="1"/>
  <cols>
    <col min="1" max="1" width="5" style="11" customWidth="1"/>
    <col min="2" max="2" width="4.125" style="11" customWidth="1"/>
    <col min="3" max="3" width="3.625" style="11" customWidth="1"/>
    <col min="4" max="4" width="4.5" style="11" customWidth="1"/>
    <col min="5" max="5" width="4.875" style="11" customWidth="1"/>
    <col min="6" max="6" width="5.375" style="11" customWidth="1"/>
    <col min="7" max="7" width="7.25" style="11" customWidth="1"/>
    <col min="8" max="8" width="5.125" style="11" customWidth="1"/>
    <col min="9" max="9" width="6.125" style="11" customWidth="1"/>
    <col min="10" max="10" width="6.625" style="11" customWidth="1"/>
    <col min="11" max="11" width="6.125" style="11" customWidth="1"/>
    <col min="12" max="12" width="6.625" style="11" customWidth="1"/>
    <col min="13" max="13" width="6.125" style="11" customWidth="1"/>
    <col min="14" max="14" width="6.375" style="11" customWidth="1"/>
    <col min="15" max="16" width="5.125" style="11" customWidth="1"/>
    <col min="17" max="17" width="1.25" style="11" customWidth="1"/>
    <col min="18" max="16384" width="9" style="11"/>
  </cols>
  <sheetData>
    <row r="1" spans="2:16" ht="13.5" customHeight="1"/>
    <row r="2" spans="2:16" ht="18" customHeight="1">
      <c r="F2" s="11" t="s">
        <v>36</v>
      </c>
      <c r="G2" s="115" t="s">
        <v>37</v>
      </c>
      <c r="H2" s="115"/>
      <c r="I2" s="115"/>
      <c r="J2" s="115"/>
      <c r="K2" s="115"/>
      <c r="L2" s="115"/>
      <c r="M2" s="115"/>
    </row>
    <row r="3" spans="2:16" ht="18" customHeight="1"/>
    <row r="4" spans="2:16" ht="18" customHeight="1">
      <c r="B4" s="120" t="s">
        <v>38</v>
      </c>
      <c r="C4" s="120"/>
      <c r="D4" s="120"/>
      <c r="E4" s="122" t="s">
        <v>39</v>
      </c>
      <c r="F4" s="119" t="s">
        <v>40</v>
      </c>
      <c r="G4" s="119"/>
      <c r="H4" s="122" t="s">
        <v>41</v>
      </c>
      <c r="I4" s="119" t="s">
        <v>42</v>
      </c>
      <c r="J4" s="119"/>
      <c r="K4" s="119" t="s">
        <v>43</v>
      </c>
      <c r="L4" s="119"/>
      <c r="M4" s="119" t="s">
        <v>44</v>
      </c>
      <c r="N4" s="119"/>
      <c r="O4" s="119" t="s">
        <v>45</v>
      </c>
      <c r="P4" s="119"/>
    </row>
    <row r="5" spans="2:16" ht="18" customHeight="1">
      <c r="B5" s="120"/>
      <c r="C5" s="120"/>
      <c r="D5" s="120"/>
      <c r="E5" s="122"/>
      <c r="F5" s="121" t="s">
        <v>46</v>
      </c>
      <c r="G5" s="121" t="s">
        <v>47</v>
      </c>
      <c r="H5" s="122"/>
      <c r="I5" s="121" t="s">
        <v>46</v>
      </c>
      <c r="J5" s="33" t="s">
        <v>48</v>
      </c>
      <c r="K5" s="121" t="s">
        <v>46</v>
      </c>
      <c r="L5" s="33" t="s">
        <v>48</v>
      </c>
      <c r="M5" s="121" t="s">
        <v>46</v>
      </c>
      <c r="N5" s="34" t="s">
        <v>49</v>
      </c>
      <c r="O5" s="121" t="s">
        <v>50</v>
      </c>
      <c r="P5" s="33" t="s">
        <v>51</v>
      </c>
    </row>
    <row r="6" spans="2:16" ht="18" customHeight="1">
      <c r="B6" s="120"/>
      <c r="C6" s="120"/>
      <c r="D6" s="120"/>
      <c r="E6" s="122"/>
      <c r="F6" s="121"/>
      <c r="G6" s="121"/>
      <c r="H6" s="122"/>
      <c r="I6" s="121"/>
      <c r="J6" s="35" t="s">
        <v>52</v>
      </c>
      <c r="K6" s="121"/>
      <c r="L6" s="35" t="s">
        <v>53</v>
      </c>
      <c r="M6" s="121"/>
      <c r="N6" s="36" t="s">
        <v>54</v>
      </c>
      <c r="O6" s="121"/>
      <c r="P6" s="35" t="s">
        <v>46</v>
      </c>
    </row>
    <row r="7" spans="2:16" ht="18" customHeight="1">
      <c r="B7" s="18" t="s">
        <v>9</v>
      </c>
      <c r="C7" s="18">
        <v>30</v>
      </c>
      <c r="D7" s="18" t="s">
        <v>55</v>
      </c>
      <c r="E7" s="37">
        <v>1</v>
      </c>
      <c r="F7" s="38">
        <v>31</v>
      </c>
      <c r="G7" s="38">
        <v>1141</v>
      </c>
      <c r="H7" s="38">
        <v>10</v>
      </c>
      <c r="I7" s="38">
        <v>137</v>
      </c>
      <c r="J7" s="38">
        <v>251</v>
      </c>
      <c r="K7" s="38">
        <v>281</v>
      </c>
      <c r="L7" s="38">
        <v>527</v>
      </c>
      <c r="M7" s="38">
        <v>126</v>
      </c>
      <c r="N7" s="38">
        <v>21</v>
      </c>
      <c r="O7" s="38">
        <v>10</v>
      </c>
      <c r="P7" s="38">
        <v>2</v>
      </c>
    </row>
    <row r="8" spans="2:16" ht="18" customHeight="1">
      <c r="B8" s="18" t="s">
        <v>11</v>
      </c>
      <c r="C8" s="39" t="s">
        <v>12</v>
      </c>
      <c r="D8" s="18"/>
      <c r="E8" s="37">
        <v>1</v>
      </c>
      <c r="F8" s="38">
        <v>30</v>
      </c>
      <c r="G8" s="38">
        <v>1127</v>
      </c>
      <c r="H8" s="38">
        <v>10</v>
      </c>
      <c r="I8" s="38">
        <v>135</v>
      </c>
      <c r="J8" s="38">
        <v>248</v>
      </c>
      <c r="K8" s="38">
        <v>286</v>
      </c>
      <c r="L8" s="38">
        <v>532</v>
      </c>
      <c r="M8" s="38">
        <v>114</v>
      </c>
      <c r="N8" s="38">
        <v>21</v>
      </c>
      <c r="O8" s="38">
        <v>10</v>
      </c>
      <c r="P8" s="38">
        <v>1</v>
      </c>
    </row>
    <row r="9" spans="2:16" ht="18" customHeight="1">
      <c r="B9" s="18"/>
      <c r="C9" s="39">
        <v>2</v>
      </c>
      <c r="D9" s="40"/>
      <c r="E9" s="37">
        <v>1</v>
      </c>
      <c r="F9" s="38">
        <v>28</v>
      </c>
      <c r="G9" s="38">
        <v>1238</v>
      </c>
      <c r="H9" s="38">
        <v>10</v>
      </c>
      <c r="I9" s="38">
        <v>133</v>
      </c>
      <c r="J9" s="38">
        <v>244</v>
      </c>
      <c r="K9" s="38">
        <v>290</v>
      </c>
      <c r="L9" s="38">
        <v>543</v>
      </c>
      <c r="M9" s="38">
        <v>114</v>
      </c>
      <c r="N9" s="38">
        <v>21</v>
      </c>
      <c r="O9" s="38">
        <v>9</v>
      </c>
      <c r="P9" s="38">
        <v>1</v>
      </c>
    </row>
    <row r="10" spans="2:16" ht="18" customHeight="1">
      <c r="B10" s="18"/>
      <c r="C10" s="39">
        <v>3</v>
      </c>
      <c r="D10" s="18"/>
      <c r="E10" s="37">
        <v>1</v>
      </c>
      <c r="F10" s="38">
        <v>27</v>
      </c>
      <c r="G10" s="38">
        <v>1226</v>
      </c>
      <c r="H10" s="38">
        <v>10</v>
      </c>
      <c r="I10" s="38">
        <v>129</v>
      </c>
      <c r="J10" s="38">
        <v>238</v>
      </c>
      <c r="K10" s="38">
        <v>297</v>
      </c>
      <c r="L10" s="38">
        <v>552</v>
      </c>
      <c r="M10" s="38">
        <v>107</v>
      </c>
      <c r="N10" s="38">
        <v>19</v>
      </c>
      <c r="O10" s="38">
        <v>9</v>
      </c>
      <c r="P10" s="38">
        <v>1</v>
      </c>
    </row>
    <row r="11" spans="2:16" ht="18" customHeight="1">
      <c r="B11" s="18"/>
      <c r="C11" s="39">
        <v>4</v>
      </c>
      <c r="D11" s="18"/>
      <c r="E11" s="37">
        <v>1</v>
      </c>
      <c r="F11" s="38">
        <v>26</v>
      </c>
      <c r="G11" s="38">
        <v>1211</v>
      </c>
      <c r="H11" s="38">
        <v>11</v>
      </c>
      <c r="I11" s="38">
        <v>129</v>
      </c>
      <c r="J11" s="38">
        <v>237</v>
      </c>
      <c r="K11" s="38">
        <v>299</v>
      </c>
      <c r="L11" s="38">
        <v>551</v>
      </c>
      <c r="M11" s="38">
        <v>102</v>
      </c>
      <c r="N11" s="38">
        <v>17</v>
      </c>
      <c r="O11" s="38">
        <v>9</v>
      </c>
      <c r="P11" s="38">
        <v>1</v>
      </c>
    </row>
    <row r="12" spans="2:16" ht="18" customHeight="1">
      <c r="B12" s="18"/>
      <c r="C12" s="39">
        <v>5</v>
      </c>
      <c r="D12" s="18"/>
      <c r="E12" s="37">
        <v>1</v>
      </c>
      <c r="F12" s="38">
        <v>21</v>
      </c>
      <c r="G12" s="38">
        <v>1151</v>
      </c>
      <c r="H12" s="38">
        <v>6</v>
      </c>
      <c r="I12" s="38">
        <v>129</v>
      </c>
      <c r="J12" s="38">
        <v>232</v>
      </c>
      <c r="K12" s="38">
        <v>300</v>
      </c>
      <c r="L12" s="38">
        <v>545</v>
      </c>
      <c r="M12" s="38">
        <v>91</v>
      </c>
      <c r="N12" s="38">
        <v>17</v>
      </c>
      <c r="O12" s="38">
        <v>9</v>
      </c>
      <c r="P12" s="38">
        <v>1</v>
      </c>
    </row>
    <row r="13" spans="2:16" s="1" customFormat="1" ht="18" customHeight="1">
      <c r="B13" s="7"/>
      <c r="C13" s="2">
        <v>6</v>
      </c>
      <c r="D13" s="7"/>
      <c r="E13" s="41">
        <v>1</v>
      </c>
      <c r="F13" s="42">
        <v>20</v>
      </c>
      <c r="G13" s="42">
        <v>1143</v>
      </c>
      <c r="H13" s="42">
        <v>6</v>
      </c>
      <c r="I13" s="42">
        <v>130</v>
      </c>
      <c r="J13" s="42">
        <v>233</v>
      </c>
      <c r="K13" s="42">
        <v>307</v>
      </c>
      <c r="L13" s="42">
        <v>546</v>
      </c>
      <c r="M13" s="42">
        <v>89</v>
      </c>
      <c r="N13" s="42">
        <v>17</v>
      </c>
      <c r="O13" s="42">
        <v>9</v>
      </c>
      <c r="P13" s="42">
        <v>1</v>
      </c>
    </row>
    <row r="14" spans="2:16" ht="18" customHeight="1">
      <c r="B14" s="11" t="s">
        <v>56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2:16">
      <c r="B15" s="18" t="s">
        <v>57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2:16">
      <c r="B16" s="11" t="s">
        <v>58</v>
      </c>
    </row>
    <row r="17" spans="4:16" ht="12.75" customHeight="1"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4:16"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21" spans="4:16">
      <c r="O21" s="18"/>
    </row>
  </sheetData>
  <mergeCells count="15">
    <mergeCell ref="G2:M2"/>
    <mergeCell ref="B4:D6"/>
    <mergeCell ref="E4:E6"/>
    <mergeCell ref="F4:G4"/>
    <mergeCell ref="H4:H6"/>
    <mergeCell ref="I4:J4"/>
    <mergeCell ref="K4:L4"/>
    <mergeCell ref="M4:N4"/>
    <mergeCell ref="O4:P4"/>
    <mergeCell ref="F5:F6"/>
    <mergeCell ref="G5:G6"/>
    <mergeCell ref="I5:I6"/>
    <mergeCell ref="K5:K6"/>
    <mergeCell ref="M5:M6"/>
    <mergeCell ref="O5:O6"/>
  </mergeCells>
  <phoneticPr fontId="9"/>
  <pageMargins left="0.78749999999999998" right="0.59027777777777801" top="0.98402777777777795" bottom="0.9840277777777779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0"/>
  <sheetViews>
    <sheetView showGridLines="0" view="pageBreakPreview" zoomScaleNormal="100" workbookViewId="0">
      <selection activeCell="A14" sqref="A14"/>
    </sheetView>
  </sheetViews>
  <sheetFormatPr defaultColWidth="9" defaultRowHeight="12.75" customHeight="1"/>
  <cols>
    <col min="1" max="1" width="2.5" style="11" customWidth="1"/>
    <col min="2" max="2" width="4" style="11" customWidth="1"/>
    <col min="3" max="3" width="2.625" style="11" customWidth="1"/>
    <col min="4" max="4" width="4.625" style="11" customWidth="1"/>
    <col min="5" max="5" width="9.5" style="11" customWidth="1"/>
    <col min="6" max="6" width="6.625" style="11" customWidth="1"/>
    <col min="7" max="7" width="8.625" style="11" customWidth="1"/>
    <col min="8" max="8" width="9.375" style="11" customWidth="1"/>
    <col min="9" max="9" width="7.625" style="11" customWidth="1"/>
    <col min="10" max="11" width="7.125" style="11" customWidth="1"/>
    <col min="12" max="13" width="7.625" style="11" customWidth="1"/>
    <col min="14" max="14" width="8" style="11" customWidth="1"/>
    <col min="15" max="15" width="2.625" style="11" customWidth="1"/>
    <col min="16" max="16384" width="9" style="11"/>
  </cols>
  <sheetData>
    <row r="1" spans="2:14" ht="13.5" customHeight="1"/>
    <row r="2" spans="2:14" ht="18" customHeight="1">
      <c r="F2" s="46" t="s">
        <v>59</v>
      </c>
      <c r="G2" s="115" t="s">
        <v>60</v>
      </c>
      <c r="H2" s="115"/>
      <c r="I2" s="115"/>
      <c r="J2" s="115"/>
      <c r="K2" s="115"/>
      <c r="L2" s="115"/>
      <c r="M2" s="14"/>
      <c r="N2" s="14"/>
    </row>
    <row r="3" spans="2:14" ht="18" customHeight="1">
      <c r="M3" s="116" t="s">
        <v>61</v>
      </c>
      <c r="N3" s="116"/>
    </row>
    <row r="4" spans="2:14" ht="18" customHeight="1">
      <c r="B4" s="117" t="s">
        <v>55</v>
      </c>
      <c r="C4" s="117"/>
      <c r="D4" s="117"/>
      <c r="E4" s="117"/>
      <c r="F4" s="130" t="s">
        <v>62</v>
      </c>
      <c r="G4" s="130" t="s">
        <v>63</v>
      </c>
      <c r="H4" s="47" t="s">
        <v>64</v>
      </c>
      <c r="I4" s="131" t="s">
        <v>65</v>
      </c>
      <c r="J4" s="131"/>
      <c r="K4" s="131"/>
      <c r="L4" s="132" t="s">
        <v>66</v>
      </c>
      <c r="M4" s="132"/>
      <c r="N4" s="132"/>
    </row>
    <row r="5" spans="2:14" ht="18" customHeight="1">
      <c r="B5" s="117"/>
      <c r="C5" s="117"/>
      <c r="D5" s="117"/>
      <c r="E5" s="117"/>
      <c r="F5" s="130"/>
      <c r="G5" s="130"/>
      <c r="H5" s="48" t="s">
        <v>67</v>
      </c>
      <c r="I5" s="49" t="s">
        <v>68</v>
      </c>
      <c r="J5" s="49" t="s">
        <v>69</v>
      </c>
      <c r="K5" s="50" t="s">
        <v>70</v>
      </c>
      <c r="L5" s="51" t="s">
        <v>71</v>
      </c>
      <c r="M5" s="49" t="s">
        <v>72</v>
      </c>
      <c r="N5" s="49" t="s">
        <v>73</v>
      </c>
    </row>
    <row r="6" spans="2:14" ht="19.5" customHeight="1">
      <c r="B6" s="129" t="s">
        <v>11</v>
      </c>
      <c r="C6" s="129">
        <v>2</v>
      </c>
      <c r="D6" s="129" t="s">
        <v>55</v>
      </c>
      <c r="E6" s="52" t="s">
        <v>74</v>
      </c>
      <c r="F6" s="53">
        <v>72</v>
      </c>
      <c r="G6" s="54">
        <v>1127</v>
      </c>
      <c r="H6" s="55">
        <v>15.65</v>
      </c>
      <c r="I6" s="54">
        <v>1067</v>
      </c>
      <c r="J6" s="54">
        <v>46</v>
      </c>
      <c r="K6" s="54">
        <v>14</v>
      </c>
      <c r="L6" s="54">
        <v>441</v>
      </c>
      <c r="M6" s="54">
        <v>158</v>
      </c>
      <c r="N6" s="54">
        <v>528</v>
      </c>
    </row>
    <row r="7" spans="2:14" ht="19.5" customHeight="1">
      <c r="B7" s="129"/>
      <c r="C7" s="129"/>
      <c r="D7" s="129"/>
      <c r="E7" s="56" t="s">
        <v>75</v>
      </c>
      <c r="F7" s="57">
        <v>72</v>
      </c>
      <c r="G7" s="58">
        <v>191</v>
      </c>
      <c r="H7" s="59">
        <v>2.65</v>
      </c>
      <c r="I7" s="58">
        <v>182</v>
      </c>
      <c r="J7" s="58">
        <v>6</v>
      </c>
      <c r="K7" s="58">
        <v>3</v>
      </c>
      <c r="L7" s="58">
        <v>8</v>
      </c>
      <c r="M7" s="58">
        <v>10</v>
      </c>
      <c r="N7" s="58">
        <v>173</v>
      </c>
    </row>
    <row r="8" spans="2:14" ht="19.5" customHeight="1">
      <c r="B8" s="123"/>
      <c r="C8" s="124">
        <v>3</v>
      </c>
      <c r="D8" s="125"/>
      <c r="E8" s="52" t="s">
        <v>74</v>
      </c>
      <c r="F8" s="53">
        <v>73</v>
      </c>
      <c r="G8" s="54">
        <v>1641</v>
      </c>
      <c r="H8" s="55">
        <v>22.47</v>
      </c>
      <c r="I8" s="54">
        <v>1551</v>
      </c>
      <c r="J8" s="54">
        <v>52</v>
      </c>
      <c r="K8" s="54">
        <v>38</v>
      </c>
      <c r="L8" s="54">
        <v>710</v>
      </c>
      <c r="M8" s="54">
        <v>224</v>
      </c>
      <c r="N8" s="54">
        <v>707</v>
      </c>
    </row>
    <row r="9" spans="2:14" ht="19.5" customHeight="1">
      <c r="B9" s="123"/>
      <c r="C9" s="124"/>
      <c r="D9" s="125"/>
      <c r="E9" s="60" t="s">
        <v>75</v>
      </c>
      <c r="F9" s="57">
        <v>73</v>
      </c>
      <c r="G9" s="58">
        <v>192</v>
      </c>
      <c r="H9" s="59">
        <v>2.63</v>
      </c>
      <c r="I9" s="58">
        <v>181</v>
      </c>
      <c r="J9" s="58">
        <v>7</v>
      </c>
      <c r="K9" s="58">
        <v>4</v>
      </c>
      <c r="L9" s="58">
        <v>7</v>
      </c>
      <c r="M9" s="58">
        <v>18</v>
      </c>
      <c r="N9" s="58">
        <v>167</v>
      </c>
    </row>
    <row r="10" spans="2:14" ht="19.5" customHeight="1">
      <c r="B10" s="123"/>
      <c r="C10" s="124">
        <v>4</v>
      </c>
      <c r="D10" s="125"/>
      <c r="E10" s="52" t="s">
        <v>74</v>
      </c>
      <c r="F10" s="53">
        <v>72</v>
      </c>
      <c r="G10" s="54">
        <v>4608</v>
      </c>
      <c r="H10" s="55">
        <v>64</v>
      </c>
      <c r="I10" s="54">
        <v>4333</v>
      </c>
      <c r="J10" s="54">
        <v>164</v>
      </c>
      <c r="K10" s="54">
        <v>111</v>
      </c>
      <c r="L10" s="54">
        <v>1051</v>
      </c>
      <c r="M10" s="54">
        <v>967</v>
      </c>
      <c r="N10" s="54">
        <v>2590</v>
      </c>
    </row>
    <row r="11" spans="2:14" ht="19.5" customHeight="1">
      <c r="B11" s="123"/>
      <c r="C11" s="124"/>
      <c r="D11" s="125"/>
      <c r="E11" s="60" t="s">
        <v>75</v>
      </c>
      <c r="F11" s="57">
        <v>71</v>
      </c>
      <c r="G11" s="58">
        <v>131</v>
      </c>
      <c r="H11" s="59">
        <v>1.84</v>
      </c>
      <c r="I11" s="58">
        <v>124</v>
      </c>
      <c r="J11" s="58">
        <v>4</v>
      </c>
      <c r="K11" s="58">
        <v>3</v>
      </c>
      <c r="L11" s="58">
        <v>7</v>
      </c>
      <c r="M11" s="58">
        <v>11</v>
      </c>
      <c r="N11" s="58">
        <v>113</v>
      </c>
    </row>
    <row r="12" spans="2:14" ht="19.5" customHeight="1">
      <c r="B12" s="17"/>
      <c r="C12" s="125">
        <v>5</v>
      </c>
      <c r="D12" s="18"/>
      <c r="E12" s="60" t="s">
        <v>74</v>
      </c>
      <c r="F12" s="57">
        <v>75</v>
      </c>
      <c r="G12" s="58">
        <v>5375</v>
      </c>
      <c r="H12" s="59">
        <v>71.66</v>
      </c>
      <c r="I12" s="58">
        <v>5040</v>
      </c>
      <c r="J12" s="58">
        <v>164</v>
      </c>
      <c r="K12" s="58">
        <v>171</v>
      </c>
      <c r="L12" s="58">
        <v>1201</v>
      </c>
      <c r="M12" s="58">
        <v>1348</v>
      </c>
      <c r="N12" s="58">
        <v>2826</v>
      </c>
    </row>
    <row r="13" spans="2:14" ht="19.5" customHeight="1">
      <c r="B13" s="17"/>
      <c r="C13" s="125"/>
      <c r="D13" s="18"/>
      <c r="E13" s="60" t="s">
        <v>75</v>
      </c>
      <c r="F13" s="57">
        <v>74</v>
      </c>
      <c r="G13" s="58">
        <v>207</v>
      </c>
      <c r="H13" s="59">
        <v>2.79</v>
      </c>
      <c r="I13" s="58">
        <v>191</v>
      </c>
      <c r="J13" s="58">
        <v>9</v>
      </c>
      <c r="K13" s="58">
        <v>7</v>
      </c>
      <c r="L13" s="58">
        <v>9</v>
      </c>
      <c r="M13" s="58">
        <v>14</v>
      </c>
      <c r="N13" s="58">
        <v>184</v>
      </c>
    </row>
    <row r="14" spans="2:14" s="1" customFormat="1" ht="19.5" customHeight="1">
      <c r="B14" s="126"/>
      <c r="C14" s="127">
        <v>6</v>
      </c>
      <c r="D14" s="128"/>
      <c r="E14" s="61" t="s">
        <v>74</v>
      </c>
      <c r="F14" s="62">
        <v>74</v>
      </c>
      <c r="G14" s="63">
        <v>4779</v>
      </c>
      <c r="H14" s="64">
        <v>64.58</v>
      </c>
      <c r="I14" s="63">
        <v>4437</v>
      </c>
      <c r="J14" s="63">
        <v>160</v>
      </c>
      <c r="K14" s="63">
        <v>182</v>
      </c>
      <c r="L14" s="63">
        <v>1030</v>
      </c>
      <c r="M14" s="63">
        <v>973</v>
      </c>
      <c r="N14" s="63">
        <v>2776</v>
      </c>
    </row>
    <row r="15" spans="2:14" s="1" customFormat="1" ht="19.5" customHeight="1">
      <c r="B15" s="126"/>
      <c r="C15" s="127"/>
      <c r="D15" s="128"/>
      <c r="E15" s="65" t="s">
        <v>75</v>
      </c>
      <c r="F15" s="66">
        <v>74</v>
      </c>
      <c r="G15" s="67">
        <v>214</v>
      </c>
      <c r="H15" s="68">
        <v>2.89</v>
      </c>
      <c r="I15" s="67">
        <v>194</v>
      </c>
      <c r="J15" s="67">
        <v>11</v>
      </c>
      <c r="K15" s="67">
        <v>9</v>
      </c>
      <c r="L15" s="67">
        <v>9</v>
      </c>
      <c r="M15" s="67">
        <v>19</v>
      </c>
      <c r="N15" s="67">
        <v>186</v>
      </c>
    </row>
    <row r="16" spans="2:14" ht="18" customHeight="1">
      <c r="B16" s="11" t="s">
        <v>76</v>
      </c>
      <c r="G16" s="11" t="s">
        <v>77</v>
      </c>
    </row>
    <row r="20" spans="12:12">
      <c r="L20" s="18"/>
    </row>
  </sheetData>
  <mergeCells count="20">
    <mergeCell ref="G2:L2"/>
    <mergeCell ref="M3:N3"/>
    <mergeCell ref="B4:E5"/>
    <mergeCell ref="F4:F5"/>
    <mergeCell ref="G4:G5"/>
    <mergeCell ref="I4:K4"/>
    <mergeCell ref="L4:N4"/>
    <mergeCell ref="B6:B7"/>
    <mergeCell ref="C6:C7"/>
    <mergeCell ref="D6:D7"/>
    <mergeCell ref="B8:B9"/>
    <mergeCell ref="C8:C9"/>
    <mergeCell ref="D8:D9"/>
    <mergeCell ref="B10:B11"/>
    <mergeCell ref="C10:C11"/>
    <mergeCell ref="D10:D11"/>
    <mergeCell ref="C12:C13"/>
    <mergeCell ref="B14:B15"/>
    <mergeCell ref="C14:C15"/>
    <mergeCell ref="D14:D15"/>
  </mergeCells>
  <phoneticPr fontId="9"/>
  <pageMargins left="0.62013888888888902" right="0.30972222222222201" top="1" bottom="1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9"/>
  <sheetViews>
    <sheetView showGridLines="0" view="pageBreakPreview" zoomScale="130" zoomScaleNormal="100" zoomScalePageLayoutView="130" workbookViewId="0">
      <selection activeCell="A13" sqref="A13"/>
    </sheetView>
  </sheetViews>
  <sheetFormatPr defaultColWidth="9" defaultRowHeight="13.5" customHeight="1"/>
  <cols>
    <col min="1" max="1" width="5" style="11" customWidth="1"/>
    <col min="2" max="2" width="4.625" style="11" customWidth="1"/>
    <col min="3" max="3" width="2.875" style="11" customWidth="1"/>
    <col min="4" max="4" width="4.625" style="11" customWidth="1"/>
    <col min="5" max="8" width="14.625" style="11" customWidth="1"/>
    <col min="9" max="9" width="8.75" style="11" customWidth="1"/>
    <col min="10" max="16384" width="9" style="11"/>
  </cols>
  <sheetData>
    <row r="2" spans="2:9" ht="18" customHeight="1">
      <c r="E2" s="69" t="s">
        <v>78</v>
      </c>
      <c r="F2" s="115" t="s">
        <v>79</v>
      </c>
      <c r="G2" s="115"/>
    </row>
    <row r="3" spans="2:9" ht="18" customHeight="1"/>
    <row r="4" spans="2:9" ht="18" customHeight="1">
      <c r="B4" s="120" t="s">
        <v>55</v>
      </c>
      <c r="C4" s="120"/>
      <c r="D4" s="120"/>
      <c r="E4" s="119" t="s">
        <v>80</v>
      </c>
      <c r="F4" s="119" t="s">
        <v>81</v>
      </c>
      <c r="G4" s="131" t="s">
        <v>82</v>
      </c>
      <c r="H4" s="119" t="s">
        <v>83</v>
      </c>
    </row>
    <row r="5" spans="2:9" ht="18" customHeight="1">
      <c r="B5" s="120"/>
      <c r="C5" s="120"/>
      <c r="D5" s="120"/>
      <c r="E5" s="119"/>
      <c r="F5" s="119"/>
      <c r="G5" s="131"/>
      <c r="H5" s="119"/>
    </row>
    <row r="6" spans="2:9" ht="18" customHeight="1">
      <c r="B6" s="18" t="s">
        <v>9</v>
      </c>
      <c r="C6" s="18">
        <v>30</v>
      </c>
      <c r="D6" s="40" t="s">
        <v>55</v>
      </c>
      <c r="E6" s="57">
        <v>13</v>
      </c>
      <c r="F6" s="58">
        <v>2965</v>
      </c>
      <c r="G6" s="58">
        <v>809</v>
      </c>
      <c r="H6" s="58">
        <v>3787</v>
      </c>
    </row>
    <row r="7" spans="2:9" ht="18" customHeight="1">
      <c r="B7" s="70" t="s">
        <v>11</v>
      </c>
      <c r="C7" s="39" t="s">
        <v>12</v>
      </c>
      <c r="D7" s="71"/>
      <c r="E7" s="57">
        <v>15</v>
      </c>
      <c r="F7" s="58">
        <v>3003</v>
      </c>
      <c r="G7" s="58">
        <v>870</v>
      </c>
      <c r="H7" s="58">
        <v>3888</v>
      </c>
    </row>
    <row r="8" spans="2:9" ht="18" customHeight="1">
      <c r="B8" s="18"/>
      <c r="C8" s="39">
        <v>2</v>
      </c>
      <c r="D8" s="40"/>
      <c r="E8" s="57">
        <v>52</v>
      </c>
      <c r="F8" s="58">
        <v>3214</v>
      </c>
      <c r="G8" s="58">
        <v>1046</v>
      </c>
      <c r="H8" s="58">
        <v>4312</v>
      </c>
    </row>
    <row r="9" spans="2:9" ht="18" customHeight="1">
      <c r="B9" s="18"/>
      <c r="C9" s="39">
        <v>3</v>
      </c>
      <c r="D9" s="40"/>
      <c r="E9" s="57">
        <v>14</v>
      </c>
      <c r="F9" s="58">
        <v>3145</v>
      </c>
      <c r="G9" s="58">
        <v>1057</v>
      </c>
      <c r="H9" s="58">
        <v>4216</v>
      </c>
      <c r="I9" s="18"/>
    </row>
    <row r="10" spans="2:9" ht="18" customHeight="1">
      <c r="B10" s="18"/>
      <c r="C10" s="39">
        <v>4</v>
      </c>
      <c r="D10" s="40"/>
      <c r="E10" s="58">
        <v>11</v>
      </c>
      <c r="F10" s="58">
        <v>2914</v>
      </c>
      <c r="G10" s="58">
        <v>955</v>
      </c>
      <c r="H10" s="58">
        <v>3880</v>
      </c>
      <c r="I10" s="18"/>
    </row>
    <row r="11" spans="2:9" ht="18" customHeight="1">
      <c r="B11" s="18"/>
      <c r="C11" s="39">
        <v>5</v>
      </c>
      <c r="D11" s="40"/>
      <c r="E11" s="58">
        <v>13</v>
      </c>
      <c r="F11" s="72" t="s">
        <v>84</v>
      </c>
      <c r="G11" s="72" t="s">
        <v>85</v>
      </c>
      <c r="H11" s="72" t="s">
        <v>86</v>
      </c>
      <c r="I11" s="18"/>
    </row>
    <row r="12" spans="2:9" ht="6.75" customHeight="1">
      <c r="B12" s="18"/>
      <c r="C12" s="18"/>
      <c r="D12" s="40"/>
      <c r="E12" s="58"/>
      <c r="F12" s="58"/>
      <c r="G12" s="58"/>
      <c r="H12" s="58"/>
    </row>
    <row r="13" spans="2:9" s="1" customFormat="1" ht="18" customHeight="1">
      <c r="B13" s="73"/>
      <c r="C13" s="73">
        <v>6</v>
      </c>
      <c r="D13" s="74"/>
      <c r="E13" s="8">
        <v>5</v>
      </c>
      <c r="F13" s="75">
        <v>2174</v>
      </c>
      <c r="G13" s="75" t="s">
        <v>87</v>
      </c>
      <c r="H13" s="75">
        <v>2179</v>
      </c>
    </row>
    <row r="14" spans="2:9" ht="18" customHeight="1">
      <c r="B14" s="11" t="s">
        <v>76</v>
      </c>
    </row>
    <row r="15" spans="2:9" ht="13.5" customHeight="1">
      <c r="B15" s="11" t="s">
        <v>88</v>
      </c>
    </row>
    <row r="19" spans="10:10" ht="13.5" customHeight="1">
      <c r="J19" s="18"/>
    </row>
  </sheetData>
  <mergeCells count="6">
    <mergeCell ref="H4:H5"/>
    <mergeCell ref="F2:G2"/>
    <mergeCell ref="B4:D5"/>
    <mergeCell ref="E4:E5"/>
    <mergeCell ref="F4:F5"/>
    <mergeCell ref="G4:G5"/>
  </mergeCells>
  <phoneticPr fontId="9"/>
  <pageMargins left="0.75" right="0.75" top="1" bottom="1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D55"/>
  <sheetViews>
    <sheetView showGridLines="0" tabSelected="1" view="pageBreakPreview" zoomScaleNormal="100" workbookViewId="0">
      <selection activeCell="D18" sqref="D18"/>
    </sheetView>
  </sheetViews>
  <sheetFormatPr defaultColWidth="9" defaultRowHeight="13.5" customHeight="1"/>
  <cols>
    <col min="1" max="1" width="4.75" style="11" customWidth="1"/>
    <col min="2" max="2" width="6.125" style="11" customWidth="1"/>
    <col min="3" max="3" width="25.75" style="11" customWidth="1"/>
    <col min="4" max="4" width="12.625" style="11" customWidth="1"/>
    <col min="5" max="5" width="2.75" style="18" customWidth="1"/>
    <col min="6" max="7" width="4.625" style="11" customWidth="1"/>
    <col min="8" max="8" width="18.375" style="11" customWidth="1"/>
    <col min="9" max="9" width="4.625" style="11" customWidth="1"/>
    <col min="10" max="10" width="12.625" style="11" customWidth="1"/>
    <col min="11" max="11" width="4.75" style="11" customWidth="1"/>
    <col min="12" max="12" width="6.125" style="11" customWidth="1"/>
    <col min="13" max="13" width="25.75" style="11" customWidth="1"/>
    <col min="14" max="14" width="12.625" style="11" customWidth="1"/>
    <col min="15" max="15" width="2.75" style="18" customWidth="1"/>
    <col min="16" max="17" width="4.625" style="11" customWidth="1"/>
    <col min="18" max="18" width="18.375" style="11" customWidth="1"/>
    <col min="19" max="19" width="4.625" style="11" customWidth="1"/>
    <col min="20" max="20" width="12.625" style="11" customWidth="1"/>
    <col min="21" max="21" width="6.625" style="11" customWidth="1"/>
    <col min="22" max="22" width="6.125" style="11" customWidth="1"/>
    <col min="23" max="23" width="25.75" style="11" customWidth="1"/>
    <col min="24" max="24" width="12.625" style="1" customWidth="1"/>
    <col min="25" max="25" width="2.75" style="18" customWidth="1"/>
    <col min="26" max="27" width="4.625" style="11" customWidth="1"/>
    <col min="28" max="28" width="18.375" style="11" customWidth="1"/>
    <col min="29" max="29" width="4.625" style="11" customWidth="1"/>
    <col min="30" max="30" width="12.625" style="11" customWidth="1"/>
    <col min="31" max="16384" width="9" style="11"/>
  </cols>
  <sheetData>
    <row r="2" spans="1:30" ht="18" customHeight="1">
      <c r="B2" s="14"/>
      <c r="C2" s="14"/>
      <c r="D2" s="123" t="s">
        <v>89</v>
      </c>
      <c r="E2" s="123"/>
      <c r="F2" s="123"/>
      <c r="G2" s="123"/>
      <c r="H2" s="123"/>
      <c r="L2" s="14"/>
      <c r="M2" s="14"/>
      <c r="V2" s="14"/>
      <c r="W2" s="14"/>
    </row>
    <row r="3" spans="1:30" ht="18" customHeight="1">
      <c r="B3" s="18"/>
      <c r="C3" s="18"/>
      <c r="D3" s="23"/>
      <c r="F3" s="18"/>
      <c r="G3" s="18"/>
      <c r="H3" s="18"/>
      <c r="I3" s="18"/>
      <c r="J3" s="39"/>
      <c r="L3" s="18" t="s">
        <v>90</v>
      </c>
      <c r="M3" s="18"/>
      <c r="N3" s="23"/>
      <c r="P3" s="18"/>
      <c r="Q3" s="18"/>
      <c r="R3" s="18"/>
      <c r="S3" s="18"/>
      <c r="T3" s="39" t="s">
        <v>91</v>
      </c>
      <c r="V3" s="18" t="s">
        <v>90</v>
      </c>
      <c r="W3" s="18"/>
      <c r="X3" s="7"/>
      <c r="Z3" s="18"/>
      <c r="AA3" s="18"/>
      <c r="AB3" s="18"/>
      <c r="AC3" s="18"/>
      <c r="AD3" s="39" t="s">
        <v>91</v>
      </c>
    </row>
    <row r="4" spans="1:30" ht="18" customHeight="1">
      <c r="B4" s="139" t="s">
        <v>92</v>
      </c>
      <c r="C4" s="139"/>
      <c r="D4" s="15" t="s">
        <v>93</v>
      </c>
      <c r="E4" s="13"/>
      <c r="F4" s="140" t="s">
        <v>94</v>
      </c>
      <c r="G4" s="140"/>
      <c r="H4" s="140"/>
      <c r="I4" s="140"/>
      <c r="J4" s="16" t="s">
        <v>93</v>
      </c>
      <c r="L4" s="139" t="s">
        <v>92</v>
      </c>
      <c r="M4" s="139"/>
      <c r="N4" s="15" t="s">
        <v>95</v>
      </c>
      <c r="O4" s="13"/>
      <c r="P4" s="140" t="s">
        <v>94</v>
      </c>
      <c r="Q4" s="140"/>
      <c r="R4" s="140"/>
      <c r="S4" s="140"/>
      <c r="T4" s="16" t="s">
        <v>95</v>
      </c>
      <c r="V4" s="139" t="s">
        <v>92</v>
      </c>
      <c r="W4" s="139"/>
      <c r="X4" s="3" t="s">
        <v>96</v>
      </c>
      <c r="Y4" s="13"/>
      <c r="Z4" s="140" t="s">
        <v>94</v>
      </c>
      <c r="AA4" s="140"/>
      <c r="AB4" s="140"/>
      <c r="AC4" s="140"/>
      <c r="AD4" s="3" t="s">
        <v>96</v>
      </c>
    </row>
    <row r="5" spans="1:30" ht="13.5" customHeight="1">
      <c r="A5" s="76"/>
      <c r="B5" s="141" t="s">
        <v>97</v>
      </c>
      <c r="C5" s="141"/>
      <c r="D5" s="72">
        <f>SUM(D12,D13:D23,D26:D45)</f>
        <v>918</v>
      </c>
      <c r="E5" s="58"/>
      <c r="F5" s="142" t="s">
        <v>98</v>
      </c>
      <c r="G5" s="142"/>
      <c r="H5" s="142"/>
      <c r="I5" s="77"/>
      <c r="J5" s="77">
        <f>SUM(J7:J39)</f>
        <v>406</v>
      </c>
      <c r="K5" s="76"/>
      <c r="L5" s="141" t="s">
        <v>97</v>
      </c>
      <c r="M5" s="141"/>
      <c r="N5" s="72">
        <f>SUM(N12:N45)</f>
        <v>716</v>
      </c>
      <c r="O5" s="58"/>
      <c r="P5" s="142" t="s">
        <v>98</v>
      </c>
      <c r="Q5" s="142"/>
      <c r="R5" s="142"/>
      <c r="S5" s="77"/>
      <c r="T5" s="77">
        <f>SUM(T7:T39)</f>
        <v>607</v>
      </c>
      <c r="U5" s="76"/>
      <c r="V5" s="141" t="s">
        <v>97</v>
      </c>
      <c r="W5" s="141"/>
      <c r="X5" s="78">
        <f>SUM(X12:X45)</f>
        <v>516</v>
      </c>
      <c r="Y5" s="58"/>
      <c r="Z5" s="142" t="s">
        <v>98</v>
      </c>
      <c r="AA5" s="142"/>
      <c r="AB5" s="142"/>
      <c r="AC5" s="77"/>
      <c r="AD5" s="79">
        <f>SUM(AD7:AD39)</f>
        <v>797</v>
      </c>
    </row>
    <row r="6" spans="1:30" ht="13.5" customHeight="1">
      <c r="A6" s="76"/>
      <c r="B6" s="58"/>
      <c r="C6" s="58"/>
      <c r="D6" s="72"/>
      <c r="E6" s="58"/>
      <c r="F6" s="58"/>
      <c r="G6" s="58"/>
      <c r="H6" s="58"/>
      <c r="I6" s="58"/>
      <c r="J6" s="58"/>
      <c r="K6" s="76"/>
      <c r="L6" s="58"/>
      <c r="M6" s="58"/>
      <c r="N6" s="72"/>
      <c r="O6" s="58"/>
      <c r="P6" s="58"/>
      <c r="Q6" s="58"/>
      <c r="R6" s="58"/>
      <c r="S6" s="58"/>
      <c r="T6" s="58"/>
      <c r="U6" s="76"/>
      <c r="V6" s="58"/>
      <c r="W6" s="58"/>
      <c r="X6" s="78"/>
      <c r="Y6" s="58"/>
      <c r="Z6" s="58"/>
      <c r="AA6" s="58"/>
      <c r="AB6" s="58"/>
      <c r="AC6" s="58"/>
      <c r="AD6" s="80"/>
    </row>
    <row r="7" spans="1:30" ht="13.5" customHeight="1">
      <c r="A7" s="76"/>
      <c r="B7" s="135" t="s">
        <v>99</v>
      </c>
      <c r="C7" s="135"/>
      <c r="D7" s="72"/>
      <c r="E7" s="58"/>
      <c r="F7" s="82"/>
      <c r="G7" s="134" t="s">
        <v>99</v>
      </c>
      <c r="H7" s="134"/>
      <c r="I7" s="58" t="s">
        <v>100</v>
      </c>
      <c r="J7" s="58">
        <v>305</v>
      </c>
      <c r="K7" s="76"/>
      <c r="L7" s="135" t="s">
        <v>99</v>
      </c>
      <c r="M7" s="135"/>
      <c r="N7" s="72"/>
      <c r="O7" s="58"/>
      <c r="P7" s="82"/>
      <c r="Q7" s="134" t="s">
        <v>99</v>
      </c>
      <c r="R7" s="134"/>
      <c r="S7" s="58" t="s">
        <v>100</v>
      </c>
      <c r="T7" s="58">
        <v>457</v>
      </c>
      <c r="U7" s="76"/>
      <c r="V7" s="135" t="s">
        <v>99</v>
      </c>
      <c r="W7" s="135"/>
      <c r="X7" s="78"/>
      <c r="Y7" s="58"/>
      <c r="Z7" s="82"/>
      <c r="AA7" s="134" t="s">
        <v>99</v>
      </c>
      <c r="AB7" s="134"/>
      <c r="AC7" s="58" t="s">
        <v>100</v>
      </c>
      <c r="AD7" s="80">
        <v>612</v>
      </c>
    </row>
    <row r="8" spans="1:30" ht="12.75" customHeight="1">
      <c r="A8" s="76"/>
      <c r="B8" s="81"/>
      <c r="C8" s="81" t="s">
        <v>101</v>
      </c>
      <c r="D8" s="72">
        <v>498</v>
      </c>
      <c r="E8" s="58"/>
      <c r="F8" s="82"/>
      <c r="G8" s="137" t="s">
        <v>102</v>
      </c>
      <c r="H8" s="137"/>
      <c r="I8" s="58"/>
      <c r="J8" s="138">
        <v>7</v>
      </c>
      <c r="K8" s="76"/>
      <c r="L8" s="81"/>
      <c r="M8" s="81" t="s">
        <v>101</v>
      </c>
      <c r="N8" s="72">
        <v>384</v>
      </c>
      <c r="O8" s="58"/>
      <c r="P8" s="82"/>
      <c r="Q8" s="137" t="s">
        <v>102</v>
      </c>
      <c r="R8" s="137"/>
      <c r="S8" s="58"/>
      <c r="T8" s="138">
        <v>12</v>
      </c>
      <c r="U8" s="76"/>
      <c r="V8" s="81"/>
      <c r="W8" s="81" t="s">
        <v>101</v>
      </c>
      <c r="X8" s="78">
        <v>278</v>
      </c>
      <c r="Y8" s="58"/>
      <c r="Z8" s="82"/>
      <c r="AA8" s="137" t="s">
        <v>102</v>
      </c>
      <c r="AB8" s="137"/>
      <c r="AC8" s="58"/>
      <c r="AD8" s="136">
        <v>13</v>
      </c>
    </row>
    <row r="9" spans="1:30" ht="13.5" customHeight="1">
      <c r="A9" s="76"/>
      <c r="B9" s="81"/>
      <c r="C9" s="81" t="s">
        <v>103</v>
      </c>
      <c r="D9" s="72">
        <v>45</v>
      </c>
      <c r="E9" s="58"/>
      <c r="F9" s="82"/>
      <c r="G9" s="137"/>
      <c r="H9" s="137"/>
      <c r="I9" s="58"/>
      <c r="J9" s="138"/>
      <c r="K9" s="76"/>
      <c r="L9" s="81"/>
      <c r="M9" s="81" t="s">
        <v>103</v>
      </c>
      <c r="N9" s="72">
        <v>31</v>
      </c>
      <c r="O9" s="58"/>
      <c r="P9" s="82"/>
      <c r="Q9" s="137"/>
      <c r="R9" s="137"/>
      <c r="S9" s="58"/>
      <c r="T9" s="138"/>
      <c r="U9" s="76"/>
      <c r="V9" s="81"/>
      <c r="W9" s="81" t="s">
        <v>103</v>
      </c>
      <c r="X9" s="78">
        <v>19</v>
      </c>
      <c r="Y9" s="58"/>
      <c r="Z9" s="82"/>
      <c r="AA9" s="137"/>
      <c r="AB9" s="137"/>
      <c r="AC9" s="58"/>
      <c r="AD9" s="136"/>
    </row>
    <row r="10" spans="1:30" ht="13.5" customHeight="1">
      <c r="A10" s="76"/>
      <c r="B10" s="81"/>
      <c r="C10" s="81" t="s">
        <v>104</v>
      </c>
      <c r="D10" s="72">
        <v>7</v>
      </c>
      <c r="E10" s="58"/>
      <c r="F10" s="82"/>
      <c r="G10" s="134" t="s">
        <v>105</v>
      </c>
      <c r="H10" s="134"/>
      <c r="I10" s="58"/>
      <c r="J10" s="58">
        <v>8</v>
      </c>
      <c r="K10" s="76"/>
      <c r="L10" s="81"/>
      <c r="M10" s="81" t="s">
        <v>104</v>
      </c>
      <c r="N10" s="72">
        <v>5</v>
      </c>
      <c r="O10" s="58"/>
      <c r="P10" s="82"/>
      <c r="Q10" s="134" t="s">
        <v>105</v>
      </c>
      <c r="R10" s="134"/>
      <c r="S10" s="58"/>
      <c r="T10" s="58">
        <v>14</v>
      </c>
      <c r="U10" s="76"/>
      <c r="V10" s="81"/>
      <c r="W10" s="81" t="s">
        <v>104</v>
      </c>
      <c r="X10" s="78">
        <v>4</v>
      </c>
      <c r="Y10" s="58"/>
      <c r="Z10" s="82"/>
      <c r="AA10" s="134" t="s">
        <v>105</v>
      </c>
      <c r="AB10" s="134"/>
      <c r="AC10" s="58"/>
      <c r="AD10" s="80">
        <v>16</v>
      </c>
    </row>
    <row r="11" spans="1:30" ht="13.5" customHeight="1">
      <c r="A11" s="76"/>
      <c r="B11" s="81"/>
      <c r="C11" s="81" t="s">
        <v>106</v>
      </c>
      <c r="D11" s="72">
        <v>131</v>
      </c>
      <c r="E11" s="58"/>
      <c r="F11" s="82"/>
      <c r="G11" s="134" t="s">
        <v>107</v>
      </c>
      <c r="H11" s="134"/>
      <c r="I11" s="84" t="s">
        <v>100</v>
      </c>
      <c r="J11" s="72">
        <v>18</v>
      </c>
      <c r="K11" s="76"/>
      <c r="L11" s="81"/>
      <c r="M11" s="81" t="s">
        <v>106</v>
      </c>
      <c r="N11" s="72">
        <v>106</v>
      </c>
      <c r="O11" s="58"/>
      <c r="P11" s="82"/>
      <c r="Q11" s="134" t="s">
        <v>107</v>
      </c>
      <c r="R11" s="134"/>
      <c r="S11" s="84" t="s">
        <v>100</v>
      </c>
      <c r="T11" s="72">
        <v>25</v>
      </c>
      <c r="U11" s="76"/>
      <c r="V11" s="81"/>
      <c r="W11" s="81" t="s">
        <v>106</v>
      </c>
      <c r="X11" s="78">
        <v>74</v>
      </c>
      <c r="Y11" s="58"/>
      <c r="Z11" s="82"/>
      <c r="AA11" s="134" t="s">
        <v>107</v>
      </c>
      <c r="AB11" s="134"/>
      <c r="AC11" s="84" t="s">
        <v>100</v>
      </c>
      <c r="AD11" s="78">
        <v>31</v>
      </c>
    </row>
    <row r="12" spans="1:30" ht="13.5" customHeight="1">
      <c r="A12" s="76"/>
      <c r="B12" s="81"/>
      <c r="C12" s="81" t="s">
        <v>108</v>
      </c>
      <c r="D12" s="72">
        <f>SUM(D8:D11)</f>
        <v>681</v>
      </c>
      <c r="E12" s="58"/>
      <c r="F12" s="82"/>
      <c r="G12" s="134" t="s">
        <v>109</v>
      </c>
      <c r="H12" s="134"/>
      <c r="I12" s="58"/>
      <c r="J12" s="72">
        <v>0</v>
      </c>
      <c r="K12" s="76"/>
      <c r="L12" s="81"/>
      <c r="M12" s="81" t="s">
        <v>108</v>
      </c>
      <c r="N12" s="72">
        <v>526</v>
      </c>
      <c r="O12" s="58"/>
      <c r="P12" s="82"/>
      <c r="Q12" s="134" t="s">
        <v>109</v>
      </c>
      <c r="R12" s="134"/>
      <c r="S12" s="58"/>
      <c r="T12" s="72">
        <v>0</v>
      </c>
      <c r="U12" s="76"/>
      <c r="V12" s="81"/>
      <c r="W12" s="81" t="s">
        <v>108</v>
      </c>
      <c r="X12" s="78">
        <v>375</v>
      </c>
      <c r="Y12" s="58"/>
      <c r="Z12" s="82"/>
      <c r="AA12" s="134" t="s">
        <v>109</v>
      </c>
      <c r="AB12" s="134"/>
      <c r="AC12" s="58"/>
      <c r="AD12" s="78" t="s">
        <v>87</v>
      </c>
    </row>
    <row r="13" spans="1:30" ht="13.5" customHeight="1">
      <c r="A13" s="76"/>
      <c r="B13" s="115" t="s">
        <v>110</v>
      </c>
      <c r="C13" s="115"/>
      <c r="D13" s="72">
        <v>104</v>
      </c>
      <c r="E13" s="58"/>
      <c r="F13" s="82"/>
      <c r="G13" s="134" t="s">
        <v>111</v>
      </c>
      <c r="H13" s="134"/>
      <c r="I13" s="58"/>
      <c r="J13" s="72">
        <v>0</v>
      </c>
      <c r="K13" s="76"/>
      <c r="L13" s="115" t="s">
        <v>110</v>
      </c>
      <c r="M13" s="115"/>
      <c r="N13" s="72">
        <v>86</v>
      </c>
      <c r="O13" s="58"/>
      <c r="P13" s="82"/>
      <c r="Q13" s="134" t="s">
        <v>111</v>
      </c>
      <c r="R13" s="134"/>
      <c r="S13" s="58"/>
      <c r="T13" s="72">
        <v>0</v>
      </c>
      <c r="U13" s="76"/>
      <c r="V13" s="115" t="s">
        <v>110</v>
      </c>
      <c r="W13" s="115"/>
      <c r="X13" s="78">
        <v>62</v>
      </c>
      <c r="Y13" s="58"/>
      <c r="Z13" s="82"/>
      <c r="AA13" s="134" t="s">
        <v>111</v>
      </c>
      <c r="AB13" s="134"/>
      <c r="AC13" s="58"/>
      <c r="AD13" s="78" t="s">
        <v>87</v>
      </c>
    </row>
    <row r="14" spans="1:30" ht="12.75" customHeight="1">
      <c r="A14" s="76"/>
      <c r="B14" s="115" t="s">
        <v>112</v>
      </c>
      <c r="C14" s="115"/>
      <c r="D14" s="72">
        <v>0</v>
      </c>
      <c r="E14" s="58"/>
      <c r="F14" s="82"/>
      <c r="G14" s="134" t="s">
        <v>112</v>
      </c>
      <c r="H14" s="134"/>
      <c r="I14" s="58"/>
      <c r="J14" s="72">
        <v>0</v>
      </c>
      <c r="K14" s="76"/>
      <c r="L14" s="115" t="s">
        <v>112</v>
      </c>
      <c r="M14" s="115"/>
      <c r="N14" s="72">
        <v>0</v>
      </c>
      <c r="O14" s="58"/>
      <c r="P14" s="82"/>
      <c r="Q14" s="134" t="s">
        <v>112</v>
      </c>
      <c r="R14" s="134"/>
      <c r="S14" s="58"/>
      <c r="T14" s="72">
        <v>0</v>
      </c>
      <c r="U14" s="76"/>
      <c r="V14" s="115" t="s">
        <v>112</v>
      </c>
      <c r="W14" s="115"/>
      <c r="X14" s="78" t="s">
        <v>87</v>
      </c>
      <c r="Y14" s="58"/>
      <c r="Z14" s="82"/>
      <c r="AA14" s="134" t="s">
        <v>112</v>
      </c>
      <c r="AB14" s="134"/>
      <c r="AC14" s="58"/>
      <c r="AD14" s="78" t="s">
        <v>87</v>
      </c>
    </row>
    <row r="15" spans="1:30" ht="11.25" customHeight="1">
      <c r="A15" s="76"/>
      <c r="B15" s="135" t="s">
        <v>113</v>
      </c>
      <c r="C15" s="135"/>
      <c r="D15" s="72">
        <v>0</v>
      </c>
      <c r="E15" s="58"/>
      <c r="F15" s="82"/>
      <c r="G15" s="134" t="s">
        <v>113</v>
      </c>
      <c r="H15" s="134"/>
      <c r="I15" s="58"/>
      <c r="J15" s="72">
        <v>0</v>
      </c>
      <c r="K15" s="76"/>
      <c r="L15" s="135" t="s">
        <v>113</v>
      </c>
      <c r="M15" s="135"/>
      <c r="N15" s="72">
        <v>0</v>
      </c>
      <c r="O15" s="58"/>
      <c r="P15" s="82"/>
      <c r="Q15" s="134" t="s">
        <v>113</v>
      </c>
      <c r="R15" s="134"/>
      <c r="S15" s="58"/>
      <c r="T15" s="72">
        <v>0</v>
      </c>
      <c r="U15" s="76"/>
      <c r="V15" s="135" t="s">
        <v>113</v>
      </c>
      <c r="W15" s="135"/>
      <c r="X15" s="78" t="s">
        <v>87</v>
      </c>
      <c r="Y15" s="58"/>
      <c r="Z15" s="82"/>
      <c r="AA15" s="134" t="s">
        <v>113</v>
      </c>
      <c r="AB15" s="134"/>
      <c r="AC15" s="58"/>
      <c r="AD15" s="78" t="s">
        <v>87</v>
      </c>
    </row>
    <row r="16" spans="1:30" ht="13.5" customHeight="1">
      <c r="A16" s="76"/>
      <c r="B16" s="115" t="s">
        <v>114</v>
      </c>
      <c r="C16" s="115"/>
      <c r="D16" s="72">
        <v>0</v>
      </c>
      <c r="E16" s="58"/>
      <c r="F16" s="82"/>
      <c r="G16" s="134" t="s">
        <v>115</v>
      </c>
      <c r="H16" s="134"/>
      <c r="I16" s="72"/>
      <c r="J16" s="72">
        <v>4</v>
      </c>
      <c r="K16" s="76"/>
      <c r="L16" s="115" t="s">
        <v>114</v>
      </c>
      <c r="M16" s="115"/>
      <c r="N16" s="72">
        <v>0</v>
      </c>
      <c r="O16" s="58"/>
      <c r="P16" s="82"/>
      <c r="Q16" s="134" t="s">
        <v>115</v>
      </c>
      <c r="R16" s="134"/>
      <c r="S16" s="72"/>
      <c r="T16" s="72">
        <v>4</v>
      </c>
      <c r="U16" s="76"/>
      <c r="V16" s="115" t="s">
        <v>114</v>
      </c>
      <c r="W16" s="115"/>
      <c r="X16" s="78" t="s">
        <v>87</v>
      </c>
      <c r="Y16" s="58"/>
      <c r="Z16" s="82"/>
      <c r="AA16" s="134" t="s">
        <v>115</v>
      </c>
      <c r="AB16" s="134"/>
      <c r="AC16" s="72"/>
      <c r="AD16" s="78">
        <v>5</v>
      </c>
    </row>
    <row r="17" spans="1:30" ht="13.5" customHeight="1">
      <c r="A17" s="76"/>
      <c r="B17" s="115" t="s">
        <v>111</v>
      </c>
      <c r="C17" s="115"/>
      <c r="D17" s="72">
        <v>0</v>
      </c>
      <c r="E17" s="72"/>
      <c r="F17" s="82"/>
      <c r="G17" s="134" t="s">
        <v>116</v>
      </c>
      <c r="H17" s="134"/>
      <c r="I17" s="72"/>
      <c r="J17" s="72">
        <v>0</v>
      </c>
      <c r="K17" s="76"/>
      <c r="L17" s="115" t="s">
        <v>111</v>
      </c>
      <c r="M17" s="115"/>
      <c r="N17" s="72">
        <v>0</v>
      </c>
      <c r="O17" s="72"/>
      <c r="P17" s="82"/>
      <c r="Q17" s="134" t="s">
        <v>116</v>
      </c>
      <c r="R17" s="134"/>
      <c r="S17" s="72"/>
      <c r="T17" s="72">
        <v>0</v>
      </c>
      <c r="U17" s="76"/>
      <c r="V17" s="115" t="s">
        <v>111</v>
      </c>
      <c r="W17" s="115"/>
      <c r="X17" s="78" t="s">
        <v>87</v>
      </c>
      <c r="Y17" s="72"/>
      <c r="Z17" s="82"/>
      <c r="AA17" s="134" t="s">
        <v>116</v>
      </c>
      <c r="AB17" s="134"/>
      <c r="AC17" s="72"/>
      <c r="AD17" s="78" t="s">
        <v>87</v>
      </c>
    </row>
    <row r="18" spans="1:30" ht="13.5" customHeight="1">
      <c r="A18" s="76"/>
      <c r="B18" s="115" t="s">
        <v>107</v>
      </c>
      <c r="C18" s="115"/>
      <c r="D18" s="83">
        <v>40</v>
      </c>
      <c r="E18" s="58"/>
      <c r="F18" s="82"/>
      <c r="G18" s="134" t="s">
        <v>110</v>
      </c>
      <c r="H18" s="134"/>
      <c r="I18" s="84" t="s">
        <v>100</v>
      </c>
      <c r="J18" s="72">
        <v>35</v>
      </c>
      <c r="K18" s="76"/>
      <c r="L18" s="115" t="s">
        <v>107</v>
      </c>
      <c r="M18" s="115"/>
      <c r="N18" s="83">
        <v>31</v>
      </c>
      <c r="O18" s="58"/>
      <c r="P18" s="82"/>
      <c r="Q18" s="134" t="s">
        <v>110</v>
      </c>
      <c r="R18" s="134"/>
      <c r="S18" s="84" t="s">
        <v>100</v>
      </c>
      <c r="T18" s="72">
        <v>57</v>
      </c>
      <c r="U18" s="76"/>
      <c r="V18" s="115" t="s">
        <v>107</v>
      </c>
      <c r="W18" s="115"/>
      <c r="X18" s="85">
        <v>23</v>
      </c>
      <c r="Y18" s="58"/>
      <c r="Z18" s="82"/>
      <c r="AA18" s="134" t="s">
        <v>110</v>
      </c>
      <c r="AB18" s="134"/>
      <c r="AC18" s="84" t="s">
        <v>100</v>
      </c>
      <c r="AD18" s="78">
        <v>69</v>
      </c>
    </row>
    <row r="19" spans="1:30" ht="13.5" customHeight="1">
      <c r="A19" s="76"/>
      <c r="B19" s="115" t="s">
        <v>117</v>
      </c>
      <c r="C19" s="115"/>
      <c r="D19" s="72">
        <v>1</v>
      </c>
      <c r="E19" s="58"/>
      <c r="F19" s="82"/>
      <c r="G19" s="134" t="s">
        <v>118</v>
      </c>
      <c r="H19" s="134"/>
      <c r="I19" s="58"/>
      <c r="J19" s="72">
        <v>1</v>
      </c>
      <c r="K19" s="76"/>
      <c r="L19" s="115" t="s">
        <v>117</v>
      </c>
      <c r="M19" s="115"/>
      <c r="N19" s="72">
        <v>1</v>
      </c>
      <c r="O19" s="58"/>
      <c r="P19" s="82"/>
      <c r="Q19" s="134" t="s">
        <v>118</v>
      </c>
      <c r="R19" s="134"/>
      <c r="S19" s="58"/>
      <c r="T19" s="72">
        <v>1</v>
      </c>
      <c r="U19" s="76"/>
      <c r="V19" s="115" t="s">
        <v>117</v>
      </c>
      <c r="W19" s="115"/>
      <c r="X19" s="78">
        <v>1</v>
      </c>
      <c r="Y19" s="58"/>
      <c r="Z19" s="82"/>
      <c r="AA19" s="134" t="s">
        <v>118</v>
      </c>
      <c r="AB19" s="134"/>
      <c r="AC19" s="58"/>
      <c r="AD19" s="78">
        <v>2</v>
      </c>
    </row>
    <row r="20" spans="1:30" ht="13.5" customHeight="1">
      <c r="A20" s="76"/>
      <c r="B20" s="115" t="s">
        <v>119</v>
      </c>
      <c r="C20" s="115"/>
      <c r="D20" s="72">
        <v>1</v>
      </c>
      <c r="E20" s="58"/>
      <c r="F20" s="82"/>
      <c r="G20" s="134" t="s">
        <v>114</v>
      </c>
      <c r="H20" s="134"/>
      <c r="I20" s="58"/>
      <c r="J20" s="72">
        <v>0</v>
      </c>
      <c r="K20" s="76"/>
      <c r="L20" s="115" t="s">
        <v>119</v>
      </c>
      <c r="M20" s="115"/>
      <c r="N20" s="72">
        <v>0</v>
      </c>
      <c r="O20" s="58"/>
      <c r="P20" s="82"/>
      <c r="Q20" s="134" t="s">
        <v>114</v>
      </c>
      <c r="R20" s="134"/>
      <c r="S20" s="58"/>
      <c r="T20" s="72">
        <v>0</v>
      </c>
      <c r="U20" s="76"/>
      <c r="V20" s="115" t="s">
        <v>119</v>
      </c>
      <c r="W20" s="115"/>
      <c r="X20" s="78" t="s">
        <v>87</v>
      </c>
      <c r="Y20" s="58"/>
      <c r="Z20" s="82"/>
      <c r="AA20" s="134" t="s">
        <v>114</v>
      </c>
      <c r="AB20" s="134"/>
      <c r="AC20" s="58"/>
      <c r="AD20" s="78" t="s">
        <v>87</v>
      </c>
    </row>
    <row r="21" spans="1:30" ht="13.5" customHeight="1">
      <c r="A21" s="76"/>
      <c r="B21" s="115" t="s">
        <v>120</v>
      </c>
      <c r="C21" s="115"/>
      <c r="D21" s="72">
        <v>2</v>
      </c>
      <c r="E21" s="58"/>
      <c r="F21" s="82"/>
      <c r="G21" s="134" t="s">
        <v>121</v>
      </c>
      <c r="H21" s="134"/>
      <c r="I21" s="58"/>
      <c r="J21" s="72">
        <v>1</v>
      </c>
      <c r="K21" s="76"/>
      <c r="L21" s="115" t="s">
        <v>120</v>
      </c>
      <c r="M21" s="115"/>
      <c r="N21" s="72">
        <v>2</v>
      </c>
      <c r="O21" s="58"/>
      <c r="P21" s="82"/>
      <c r="Q21" s="134" t="s">
        <v>121</v>
      </c>
      <c r="R21" s="134"/>
      <c r="S21" s="58"/>
      <c r="T21" s="72">
        <v>1</v>
      </c>
      <c r="U21" s="76"/>
      <c r="V21" s="115" t="s">
        <v>120</v>
      </c>
      <c r="W21" s="115"/>
      <c r="X21" s="78">
        <v>2</v>
      </c>
      <c r="Y21" s="58"/>
      <c r="Z21" s="82"/>
      <c r="AA21" s="134" t="s">
        <v>121</v>
      </c>
      <c r="AB21" s="134"/>
      <c r="AC21" s="58"/>
      <c r="AD21" s="78">
        <v>1</v>
      </c>
    </row>
    <row r="22" spans="1:30" ht="13.5" customHeight="1">
      <c r="A22" s="76"/>
      <c r="B22" s="115" t="s">
        <v>122</v>
      </c>
      <c r="C22" s="115"/>
      <c r="D22" s="72">
        <v>0</v>
      </c>
      <c r="E22" s="72"/>
      <c r="F22" s="82"/>
      <c r="G22" s="134" t="s">
        <v>123</v>
      </c>
      <c r="H22" s="134"/>
      <c r="I22" s="58"/>
      <c r="J22" s="72">
        <v>0</v>
      </c>
      <c r="K22" s="76"/>
      <c r="L22" s="115" t="s">
        <v>122</v>
      </c>
      <c r="M22" s="115"/>
      <c r="N22" s="72">
        <v>0</v>
      </c>
      <c r="O22" s="72"/>
      <c r="P22" s="82"/>
      <c r="Q22" s="134" t="s">
        <v>123</v>
      </c>
      <c r="R22" s="134"/>
      <c r="S22" s="58"/>
      <c r="T22" s="72">
        <v>0</v>
      </c>
      <c r="U22" s="76"/>
      <c r="V22" s="115" t="s">
        <v>122</v>
      </c>
      <c r="W22" s="115"/>
      <c r="X22" s="78" t="s">
        <v>87</v>
      </c>
      <c r="Y22" s="72"/>
      <c r="Z22" s="82"/>
      <c r="AA22" s="134" t="s">
        <v>123</v>
      </c>
      <c r="AB22" s="134"/>
      <c r="AC22" s="58"/>
      <c r="AD22" s="78" t="s">
        <v>87</v>
      </c>
    </row>
    <row r="23" spans="1:30" ht="13.5" customHeight="1">
      <c r="A23" s="76"/>
      <c r="B23" s="135" t="s">
        <v>124</v>
      </c>
      <c r="C23" s="135"/>
      <c r="D23" s="72">
        <f>SUM(D24:D25)</f>
        <v>21</v>
      </c>
      <c r="E23" s="72"/>
      <c r="F23" s="82"/>
      <c r="G23" s="134" t="s">
        <v>125</v>
      </c>
      <c r="H23" s="134"/>
      <c r="I23" s="72"/>
      <c r="J23" s="72">
        <v>5</v>
      </c>
      <c r="K23" s="76"/>
      <c r="L23" s="135" t="s">
        <v>124</v>
      </c>
      <c r="M23" s="135"/>
      <c r="N23" s="72"/>
      <c r="O23" s="72"/>
      <c r="P23" s="82"/>
      <c r="Q23" s="134" t="s">
        <v>125</v>
      </c>
      <c r="R23" s="134"/>
      <c r="S23" s="72"/>
      <c r="T23" s="72">
        <v>6</v>
      </c>
      <c r="U23" s="76"/>
      <c r="V23" s="135" t="s">
        <v>124</v>
      </c>
      <c r="W23" s="135"/>
      <c r="X23" s="78"/>
      <c r="Y23" s="72"/>
      <c r="Z23" s="82"/>
      <c r="AA23" s="134" t="s">
        <v>125</v>
      </c>
      <c r="AB23" s="134"/>
      <c r="AC23" s="72"/>
      <c r="AD23" s="78">
        <v>7</v>
      </c>
    </row>
    <row r="24" spans="1:30" ht="13.5" customHeight="1">
      <c r="A24" s="76"/>
      <c r="B24" s="58"/>
      <c r="C24" s="81" t="s">
        <v>126</v>
      </c>
      <c r="D24" s="72">
        <v>7</v>
      </c>
      <c r="E24" s="72"/>
      <c r="F24" s="82"/>
      <c r="G24" s="134" t="s">
        <v>127</v>
      </c>
      <c r="H24" s="134"/>
      <c r="I24" s="58"/>
      <c r="J24" s="72">
        <v>0</v>
      </c>
      <c r="K24" s="76"/>
      <c r="L24" s="58"/>
      <c r="M24" s="81" t="s">
        <v>126</v>
      </c>
      <c r="N24" s="72">
        <v>7</v>
      </c>
      <c r="O24" s="72"/>
      <c r="P24" s="82"/>
      <c r="Q24" s="134" t="s">
        <v>127</v>
      </c>
      <c r="R24" s="134"/>
      <c r="S24" s="58"/>
      <c r="T24" s="72">
        <v>1</v>
      </c>
      <c r="U24" s="76"/>
      <c r="V24" s="58"/>
      <c r="W24" s="81" t="s">
        <v>126</v>
      </c>
      <c r="X24" s="78">
        <v>5</v>
      </c>
      <c r="Y24" s="72"/>
      <c r="Z24" s="82"/>
      <c r="AA24" s="134" t="s">
        <v>127</v>
      </c>
      <c r="AB24" s="134"/>
      <c r="AC24" s="58"/>
      <c r="AD24" s="78">
        <v>1</v>
      </c>
    </row>
    <row r="25" spans="1:30" ht="13.5" customHeight="1">
      <c r="A25" s="76"/>
      <c r="B25" s="81"/>
      <c r="C25" s="81" t="s">
        <v>128</v>
      </c>
      <c r="D25" s="72">
        <v>14</v>
      </c>
      <c r="E25" s="58"/>
      <c r="F25" s="82"/>
      <c r="G25" s="134" t="s">
        <v>129</v>
      </c>
      <c r="H25" s="134"/>
      <c r="I25" s="58"/>
      <c r="J25" s="72">
        <v>0</v>
      </c>
      <c r="K25" s="76"/>
      <c r="L25" s="81"/>
      <c r="M25" s="81" t="s">
        <v>128</v>
      </c>
      <c r="N25" s="72">
        <v>8</v>
      </c>
      <c r="O25" s="58"/>
      <c r="P25" s="82"/>
      <c r="Q25" s="134" t="s">
        <v>129</v>
      </c>
      <c r="R25" s="134"/>
      <c r="S25" s="58"/>
      <c r="T25" s="72">
        <v>0</v>
      </c>
      <c r="U25" s="76"/>
      <c r="V25" s="81"/>
      <c r="W25" s="81" t="s">
        <v>128</v>
      </c>
      <c r="X25" s="78">
        <v>2</v>
      </c>
      <c r="Y25" s="58"/>
      <c r="Z25" s="82"/>
      <c r="AA25" s="134" t="s">
        <v>129</v>
      </c>
      <c r="AB25" s="134"/>
      <c r="AC25" s="58"/>
      <c r="AD25" s="78" t="s">
        <v>87</v>
      </c>
    </row>
    <row r="26" spans="1:30" ht="13.5" customHeight="1">
      <c r="A26" s="76"/>
      <c r="B26" s="115" t="s">
        <v>130</v>
      </c>
      <c r="C26" s="115"/>
      <c r="D26" s="72">
        <v>0</v>
      </c>
      <c r="E26" s="58"/>
      <c r="F26" s="82"/>
      <c r="G26" s="134" t="s">
        <v>131</v>
      </c>
      <c r="H26" s="134"/>
      <c r="I26" s="58"/>
      <c r="J26" s="72">
        <v>1</v>
      </c>
      <c r="K26" s="76"/>
      <c r="L26" s="115" t="s">
        <v>130</v>
      </c>
      <c r="M26" s="115"/>
      <c r="N26" s="72">
        <v>0</v>
      </c>
      <c r="O26" s="58"/>
      <c r="P26" s="82"/>
      <c r="Q26" s="134" t="s">
        <v>131</v>
      </c>
      <c r="R26" s="134"/>
      <c r="S26" s="58"/>
      <c r="T26" s="72">
        <v>1</v>
      </c>
      <c r="U26" s="76"/>
      <c r="V26" s="115" t="s">
        <v>130</v>
      </c>
      <c r="W26" s="115"/>
      <c r="X26" s="78" t="s">
        <v>87</v>
      </c>
      <c r="Y26" s="58"/>
      <c r="Z26" s="82"/>
      <c r="AA26" s="134" t="s">
        <v>131</v>
      </c>
      <c r="AB26" s="134"/>
      <c r="AC26" s="58"/>
      <c r="AD26" s="78">
        <v>1</v>
      </c>
    </row>
    <row r="27" spans="1:30" ht="13.5" customHeight="1">
      <c r="A27" s="76"/>
      <c r="B27" s="115" t="s">
        <v>118</v>
      </c>
      <c r="C27" s="115"/>
      <c r="D27" s="72">
        <v>18</v>
      </c>
      <c r="E27" s="58"/>
      <c r="F27" s="82"/>
      <c r="G27" s="134" t="s">
        <v>132</v>
      </c>
      <c r="H27" s="134"/>
      <c r="I27" s="58"/>
      <c r="J27" s="72">
        <v>6</v>
      </c>
      <c r="K27" s="76"/>
      <c r="L27" s="115" t="s">
        <v>118</v>
      </c>
      <c r="M27" s="115"/>
      <c r="N27" s="72">
        <v>14</v>
      </c>
      <c r="O27" s="58"/>
      <c r="P27" s="82"/>
      <c r="Q27" s="134" t="s">
        <v>132</v>
      </c>
      <c r="R27" s="134"/>
      <c r="S27" s="58"/>
      <c r="T27" s="72">
        <v>6</v>
      </c>
      <c r="U27" s="76"/>
      <c r="V27" s="115" t="s">
        <v>118</v>
      </c>
      <c r="W27" s="115"/>
      <c r="X27" s="78">
        <v>12</v>
      </c>
      <c r="Y27" s="58"/>
      <c r="Z27" s="82"/>
      <c r="AA27" s="134" t="s">
        <v>132</v>
      </c>
      <c r="AB27" s="134"/>
      <c r="AC27" s="58"/>
      <c r="AD27" s="78">
        <v>6</v>
      </c>
    </row>
    <row r="28" spans="1:30" ht="13.5" customHeight="1">
      <c r="A28" s="76"/>
      <c r="B28" s="115" t="s">
        <v>115</v>
      </c>
      <c r="C28" s="115"/>
      <c r="D28" s="72">
        <v>3</v>
      </c>
      <c r="E28" s="58"/>
      <c r="F28" s="82"/>
      <c r="G28" s="134" t="s">
        <v>133</v>
      </c>
      <c r="H28" s="134"/>
      <c r="I28" s="58"/>
      <c r="J28" s="72">
        <v>1</v>
      </c>
      <c r="K28" s="76"/>
      <c r="L28" s="115" t="s">
        <v>115</v>
      </c>
      <c r="M28" s="115"/>
      <c r="N28" s="72">
        <v>3</v>
      </c>
      <c r="O28" s="58"/>
      <c r="P28" s="82"/>
      <c r="Q28" s="134" t="s">
        <v>133</v>
      </c>
      <c r="R28" s="134"/>
      <c r="S28" s="58"/>
      <c r="T28" s="72">
        <v>1</v>
      </c>
      <c r="U28" s="76"/>
      <c r="V28" s="115" t="s">
        <v>115</v>
      </c>
      <c r="W28" s="115"/>
      <c r="X28" s="78">
        <v>3</v>
      </c>
      <c r="Y28" s="58"/>
      <c r="Z28" s="82"/>
      <c r="AA28" s="134" t="s">
        <v>133</v>
      </c>
      <c r="AB28" s="134"/>
      <c r="AC28" s="58"/>
      <c r="AD28" s="78">
        <v>1</v>
      </c>
    </row>
    <row r="29" spans="1:30" ht="13.5" customHeight="1">
      <c r="A29" s="76"/>
      <c r="B29" s="115" t="s">
        <v>105</v>
      </c>
      <c r="C29" s="115"/>
      <c r="D29" s="72">
        <v>26</v>
      </c>
      <c r="E29" s="72"/>
      <c r="F29" s="82"/>
      <c r="G29" s="134" t="s">
        <v>134</v>
      </c>
      <c r="H29" s="134"/>
      <c r="I29" s="58"/>
      <c r="J29" s="72">
        <v>0</v>
      </c>
      <c r="K29" s="76"/>
      <c r="L29" s="115" t="s">
        <v>105</v>
      </c>
      <c r="M29" s="115"/>
      <c r="N29" s="72">
        <v>19</v>
      </c>
      <c r="O29" s="72"/>
      <c r="P29" s="82"/>
      <c r="Q29" s="134" t="s">
        <v>134</v>
      </c>
      <c r="R29" s="134"/>
      <c r="S29" s="58"/>
      <c r="T29" s="72">
        <v>0</v>
      </c>
      <c r="U29" s="76"/>
      <c r="V29" s="115" t="s">
        <v>105</v>
      </c>
      <c r="W29" s="115"/>
      <c r="X29" s="78">
        <v>15</v>
      </c>
      <c r="Y29" s="72"/>
      <c r="Z29" s="82"/>
      <c r="AA29" s="134" t="s">
        <v>134</v>
      </c>
      <c r="AB29" s="134"/>
      <c r="AC29" s="58"/>
      <c r="AD29" s="78" t="s">
        <v>87</v>
      </c>
    </row>
    <row r="30" spans="1:30" ht="13.5" customHeight="1">
      <c r="A30" s="76"/>
      <c r="B30" s="115" t="s">
        <v>123</v>
      </c>
      <c r="C30" s="115"/>
      <c r="D30" s="72">
        <v>4</v>
      </c>
      <c r="E30" s="58"/>
      <c r="F30" s="82"/>
      <c r="G30" s="134" t="s">
        <v>135</v>
      </c>
      <c r="H30" s="134"/>
      <c r="I30" s="58"/>
      <c r="J30" s="72">
        <v>0</v>
      </c>
      <c r="K30" s="76"/>
      <c r="L30" s="115" t="s">
        <v>123</v>
      </c>
      <c r="M30" s="115"/>
      <c r="N30" s="72">
        <v>4</v>
      </c>
      <c r="O30" s="58"/>
      <c r="P30" s="82"/>
      <c r="Q30" s="134" t="s">
        <v>135</v>
      </c>
      <c r="R30" s="134"/>
      <c r="S30" s="58"/>
      <c r="T30" s="72">
        <v>0</v>
      </c>
      <c r="U30" s="76"/>
      <c r="V30" s="115" t="s">
        <v>123</v>
      </c>
      <c r="W30" s="115"/>
      <c r="X30" s="78">
        <v>4</v>
      </c>
      <c r="Y30" s="58"/>
      <c r="Z30" s="82"/>
      <c r="AA30" s="134" t="s">
        <v>135</v>
      </c>
      <c r="AB30" s="134"/>
      <c r="AC30" s="58"/>
      <c r="AD30" s="78" t="s">
        <v>87</v>
      </c>
    </row>
    <row r="31" spans="1:30" ht="13.5" customHeight="1">
      <c r="A31" s="76"/>
      <c r="B31" s="115" t="s">
        <v>136</v>
      </c>
      <c r="C31" s="115"/>
      <c r="D31" s="72">
        <v>0</v>
      </c>
      <c r="E31" s="58"/>
      <c r="F31" s="82"/>
      <c r="G31" s="134" t="s">
        <v>137</v>
      </c>
      <c r="H31" s="134"/>
      <c r="I31" s="58"/>
      <c r="J31" s="72">
        <v>1</v>
      </c>
      <c r="K31" s="76"/>
      <c r="L31" s="115" t="s">
        <v>136</v>
      </c>
      <c r="M31" s="115"/>
      <c r="N31" s="72">
        <v>0</v>
      </c>
      <c r="O31" s="58"/>
      <c r="P31" s="82"/>
      <c r="Q31" s="134" t="s">
        <v>137</v>
      </c>
      <c r="R31" s="134"/>
      <c r="S31" s="58"/>
      <c r="T31" s="72">
        <v>1</v>
      </c>
      <c r="U31" s="76"/>
      <c r="V31" s="115" t="s">
        <v>136</v>
      </c>
      <c r="W31" s="115"/>
      <c r="X31" s="78" t="s">
        <v>87</v>
      </c>
      <c r="Y31" s="58"/>
      <c r="Z31" s="82"/>
      <c r="AA31" s="134" t="s">
        <v>137</v>
      </c>
      <c r="AB31" s="134"/>
      <c r="AC31" s="58"/>
      <c r="AD31" s="78">
        <v>2</v>
      </c>
    </row>
    <row r="32" spans="1:30" ht="13.5" customHeight="1">
      <c r="A32" s="76"/>
      <c r="B32" s="115" t="s">
        <v>131</v>
      </c>
      <c r="C32" s="115"/>
      <c r="D32" s="72">
        <v>0</v>
      </c>
      <c r="E32" s="58"/>
      <c r="F32" s="82"/>
      <c r="G32" s="134" t="s">
        <v>138</v>
      </c>
      <c r="H32" s="134"/>
      <c r="I32" s="58"/>
      <c r="J32" s="72">
        <v>8</v>
      </c>
      <c r="K32" s="76"/>
      <c r="L32" s="115" t="s">
        <v>131</v>
      </c>
      <c r="M32" s="115"/>
      <c r="N32" s="72">
        <v>0</v>
      </c>
      <c r="O32" s="58"/>
      <c r="P32" s="82"/>
      <c r="Q32" s="134" t="s">
        <v>138</v>
      </c>
      <c r="R32" s="134"/>
      <c r="S32" s="58"/>
      <c r="T32" s="72">
        <v>10</v>
      </c>
      <c r="U32" s="76"/>
      <c r="V32" s="115" t="s">
        <v>131</v>
      </c>
      <c r="W32" s="115"/>
      <c r="X32" s="78" t="s">
        <v>87</v>
      </c>
      <c r="Y32" s="58"/>
      <c r="Z32" s="82"/>
      <c r="AA32" s="134" t="s">
        <v>138</v>
      </c>
      <c r="AB32" s="134"/>
      <c r="AC32" s="58"/>
      <c r="AD32" s="78">
        <v>10</v>
      </c>
    </row>
    <row r="33" spans="1:30" ht="13.5" customHeight="1">
      <c r="A33" s="76"/>
      <c r="B33" s="135" t="s">
        <v>139</v>
      </c>
      <c r="C33" s="135"/>
      <c r="D33" s="72">
        <v>0</v>
      </c>
      <c r="E33" s="58"/>
      <c r="F33" s="82"/>
      <c r="G33" s="134" t="s">
        <v>140</v>
      </c>
      <c r="H33" s="134"/>
      <c r="I33" s="58"/>
      <c r="J33" s="72">
        <v>1</v>
      </c>
      <c r="K33" s="76"/>
      <c r="L33" s="135" t="s">
        <v>139</v>
      </c>
      <c r="M33" s="135"/>
      <c r="N33" s="72">
        <v>0</v>
      </c>
      <c r="O33" s="58"/>
      <c r="P33" s="82"/>
      <c r="Q33" s="134" t="s">
        <v>140</v>
      </c>
      <c r="R33" s="134"/>
      <c r="S33" s="58"/>
      <c r="T33" s="72">
        <v>2</v>
      </c>
      <c r="U33" s="76"/>
      <c r="V33" s="135" t="s">
        <v>139</v>
      </c>
      <c r="W33" s="135"/>
      <c r="X33" s="78" t="s">
        <v>87</v>
      </c>
      <c r="Y33" s="58"/>
      <c r="Z33" s="82"/>
      <c r="AA33" s="134" t="s">
        <v>140</v>
      </c>
      <c r="AB33" s="134"/>
      <c r="AC33" s="58"/>
      <c r="AD33" s="78">
        <v>2</v>
      </c>
    </row>
    <row r="34" spans="1:30" ht="13.5" customHeight="1">
      <c r="A34" s="76"/>
      <c r="B34" s="115" t="s">
        <v>141</v>
      </c>
      <c r="C34" s="115"/>
      <c r="D34" s="72">
        <v>0</v>
      </c>
      <c r="E34" s="58"/>
      <c r="F34" s="82"/>
      <c r="G34" s="134" t="s">
        <v>142</v>
      </c>
      <c r="H34" s="134"/>
      <c r="I34" s="58"/>
      <c r="J34" s="72">
        <v>0</v>
      </c>
      <c r="K34" s="76"/>
      <c r="L34" s="115" t="s">
        <v>141</v>
      </c>
      <c r="M34" s="115"/>
      <c r="N34" s="72">
        <v>0</v>
      </c>
      <c r="O34" s="58"/>
      <c r="P34" s="82"/>
      <c r="Q34" s="134" t="s">
        <v>142</v>
      </c>
      <c r="R34" s="134"/>
      <c r="S34" s="58"/>
      <c r="T34" s="72">
        <v>0</v>
      </c>
      <c r="U34" s="76"/>
      <c r="V34" s="115" t="s">
        <v>141</v>
      </c>
      <c r="W34" s="115"/>
      <c r="X34" s="78" t="s">
        <v>87</v>
      </c>
      <c r="Y34" s="58"/>
      <c r="Z34" s="82"/>
      <c r="AA34" s="134" t="s">
        <v>142</v>
      </c>
      <c r="AB34" s="134"/>
      <c r="AC34" s="58"/>
      <c r="AD34" s="78" t="s">
        <v>87</v>
      </c>
    </row>
    <row r="35" spans="1:30" ht="13.5" customHeight="1">
      <c r="A35" s="76"/>
      <c r="B35" s="115" t="s">
        <v>143</v>
      </c>
      <c r="C35" s="115"/>
      <c r="D35" s="72">
        <v>0</v>
      </c>
      <c r="E35" s="58"/>
      <c r="F35" s="82"/>
      <c r="G35" s="134" t="s">
        <v>144</v>
      </c>
      <c r="H35" s="134"/>
      <c r="I35" s="58"/>
      <c r="J35" s="72">
        <v>0</v>
      </c>
      <c r="K35" s="76"/>
      <c r="L35" s="115" t="s">
        <v>143</v>
      </c>
      <c r="M35" s="115"/>
      <c r="N35" s="72">
        <v>0</v>
      </c>
      <c r="O35" s="58"/>
      <c r="P35" s="82"/>
      <c r="Q35" s="134" t="s">
        <v>144</v>
      </c>
      <c r="R35" s="134"/>
      <c r="S35" s="58"/>
      <c r="T35" s="72">
        <v>0</v>
      </c>
      <c r="U35" s="76"/>
      <c r="V35" s="115" t="s">
        <v>143</v>
      </c>
      <c r="W35" s="115"/>
      <c r="X35" s="78" t="s">
        <v>87</v>
      </c>
      <c r="Y35" s="58"/>
      <c r="Z35" s="82"/>
      <c r="AA35" s="134" t="s">
        <v>144</v>
      </c>
      <c r="AB35" s="134"/>
      <c r="AC35" s="58"/>
      <c r="AD35" s="78" t="s">
        <v>87</v>
      </c>
    </row>
    <row r="36" spans="1:30" ht="13.5" customHeight="1">
      <c r="A36" s="76"/>
      <c r="B36" s="115" t="s">
        <v>145</v>
      </c>
      <c r="C36" s="115"/>
      <c r="D36" s="72">
        <v>1</v>
      </c>
      <c r="E36" s="58"/>
      <c r="F36" s="82"/>
      <c r="G36" s="134" t="s">
        <v>146</v>
      </c>
      <c r="H36" s="134"/>
      <c r="I36" s="58"/>
      <c r="J36" s="72">
        <v>2</v>
      </c>
      <c r="K36" s="76"/>
      <c r="L36" s="115" t="s">
        <v>145</v>
      </c>
      <c r="M36" s="115"/>
      <c r="N36" s="72">
        <v>1</v>
      </c>
      <c r="O36" s="58"/>
      <c r="P36" s="82"/>
      <c r="Q36" s="134" t="s">
        <v>146</v>
      </c>
      <c r="R36" s="134"/>
      <c r="S36" s="58"/>
      <c r="T36" s="72">
        <v>2</v>
      </c>
      <c r="U36" s="76"/>
      <c r="V36" s="115" t="s">
        <v>145</v>
      </c>
      <c r="W36" s="115"/>
      <c r="X36" s="78" t="s">
        <v>87</v>
      </c>
      <c r="Y36" s="58"/>
      <c r="Z36" s="82"/>
      <c r="AA36" s="134" t="s">
        <v>146</v>
      </c>
      <c r="AB36" s="134"/>
      <c r="AC36" s="58"/>
      <c r="AD36" s="78">
        <v>7</v>
      </c>
    </row>
    <row r="37" spans="1:30" ht="13.5" customHeight="1">
      <c r="A37" s="76"/>
      <c r="B37" s="115" t="s">
        <v>133</v>
      </c>
      <c r="C37" s="115"/>
      <c r="D37" s="72">
        <v>2</v>
      </c>
      <c r="E37" s="58"/>
      <c r="F37" s="82"/>
      <c r="G37" s="134" t="s">
        <v>147</v>
      </c>
      <c r="H37" s="134"/>
      <c r="I37" s="58"/>
      <c r="J37" s="72">
        <v>1</v>
      </c>
      <c r="K37" s="76"/>
      <c r="L37" s="115" t="s">
        <v>133</v>
      </c>
      <c r="M37" s="115"/>
      <c r="N37" s="72">
        <v>2</v>
      </c>
      <c r="O37" s="58"/>
      <c r="P37" s="82"/>
      <c r="Q37" s="134" t="s">
        <v>147</v>
      </c>
      <c r="R37" s="134"/>
      <c r="S37" s="58"/>
      <c r="T37" s="72">
        <v>3</v>
      </c>
      <c r="U37" s="76"/>
      <c r="V37" s="115" t="s">
        <v>133</v>
      </c>
      <c r="W37" s="115"/>
      <c r="X37" s="78">
        <v>2</v>
      </c>
      <c r="Y37" s="58"/>
      <c r="Z37" s="82"/>
      <c r="AA37" s="134" t="s">
        <v>147</v>
      </c>
      <c r="AB37" s="134"/>
      <c r="AC37" s="58"/>
      <c r="AD37" s="78">
        <v>6</v>
      </c>
    </row>
    <row r="38" spans="1:30" ht="13.5" customHeight="1">
      <c r="A38" s="76"/>
      <c r="B38" s="115" t="s">
        <v>134</v>
      </c>
      <c r="C38" s="115"/>
      <c r="D38" s="72">
        <v>2</v>
      </c>
      <c r="E38" s="58"/>
      <c r="F38" s="82"/>
      <c r="G38" s="134" t="s">
        <v>148</v>
      </c>
      <c r="H38" s="134"/>
      <c r="I38" s="58"/>
      <c r="J38" s="72">
        <v>1</v>
      </c>
      <c r="K38" s="76"/>
      <c r="L38" s="115" t="s">
        <v>134</v>
      </c>
      <c r="M38" s="115"/>
      <c r="N38" s="72">
        <v>2</v>
      </c>
      <c r="O38" s="58"/>
      <c r="P38" s="82"/>
      <c r="Q38" s="134" t="s">
        <v>148</v>
      </c>
      <c r="R38" s="134"/>
      <c r="S38" s="58"/>
      <c r="T38" s="72">
        <v>2</v>
      </c>
      <c r="U38" s="76"/>
      <c r="V38" s="115" t="s">
        <v>134</v>
      </c>
      <c r="W38" s="115"/>
      <c r="X38" s="78">
        <v>1</v>
      </c>
      <c r="Y38" s="58"/>
      <c r="Z38" s="82"/>
      <c r="AA38" s="134" t="s">
        <v>148</v>
      </c>
      <c r="AB38" s="134"/>
      <c r="AC38" s="58"/>
      <c r="AD38" s="78">
        <v>4</v>
      </c>
    </row>
    <row r="39" spans="1:30" ht="13.5" customHeight="1">
      <c r="A39" s="76"/>
      <c r="B39" s="115" t="s">
        <v>135</v>
      </c>
      <c r="C39" s="115"/>
      <c r="D39" s="72">
        <v>0</v>
      </c>
      <c r="E39" s="58"/>
      <c r="F39" s="82"/>
      <c r="G39" s="134" t="s">
        <v>149</v>
      </c>
      <c r="H39" s="134"/>
      <c r="I39" s="58"/>
      <c r="J39" s="72">
        <v>0</v>
      </c>
      <c r="K39" s="76"/>
      <c r="L39" s="115" t="s">
        <v>135</v>
      </c>
      <c r="M39" s="115"/>
      <c r="N39" s="72">
        <v>0</v>
      </c>
      <c r="O39" s="58"/>
      <c r="P39" s="82"/>
      <c r="Q39" s="134" t="s">
        <v>149</v>
      </c>
      <c r="R39" s="134"/>
      <c r="S39" s="58"/>
      <c r="T39" s="72">
        <v>1</v>
      </c>
      <c r="U39" s="76"/>
      <c r="V39" s="115" t="s">
        <v>135</v>
      </c>
      <c r="W39" s="115"/>
      <c r="X39" s="78" t="s">
        <v>87</v>
      </c>
      <c r="Y39" s="58"/>
      <c r="Z39" s="82"/>
      <c r="AA39" s="134" t="s">
        <v>149</v>
      </c>
      <c r="AB39" s="134"/>
      <c r="AC39" s="58"/>
      <c r="AD39" s="78">
        <v>1</v>
      </c>
    </row>
    <row r="40" spans="1:30" ht="13.5" customHeight="1">
      <c r="A40" s="76"/>
      <c r="B40" s="115" t="s">
        <v>150</v>
      </c>
      <c r="C40" s="115"/>
      <c r="D40" s="72">
        <v>2</v>
      </c>
      <c r="E40" s="58"/>
      <c r="F40" s="82"/>
      <c r="G40" s="134"/>
      <c r="H40" s="134"/>
      <c r="I40" s="58"/>
      <c r="J40" s="72"/>
      <c r="K40" s="76"/>
      <c r="L40" s="115" t="s">
        <v>150</v>
      </c>
      <c r="M40" s="115"/>
      <c r="N40" s="72">
        <v>2</v>
      </c>
      <c r="O40" s="58"/>
      <c r="P40" s="82"/>
      <c r="Q40" s="134"/>
      <c r="R40" s="134"/>
      <c r="S40" s="58"/>
      <c r="T40" s="72"/>
      <c r="U40" s="76"/>
      <c r="V40" s="115" t="s">
        <v>150</v>
      </c>
      <c r="W40" s="115"/>
      <c r="X40" s="78">
        <v>2</v>
      </c>
      <c r="Y40" s="58"/>
      <c r="Z40" s="82"/>
      <c r="AA40" s="134"/>
      <c r="AB40" s="134"/>
      <c r="AC40" s="58"/>
      <c r="AD40" s="72"/>
    </row>
    <row r="41" spans="1:30" ht="13.5" customHeight="1">
      <c r="A41" s="76"/>
      <c r="B41" s="115" t="s">
        <v>138</v>
      </c>
      <c r="C41" s="115"/>
      <c r="D41" s="72">
        <v>6</v>
      </c>
      <c r="E41" s="58"/>
      <c r="F41" s="82"/>
      <c r="G41" s="134"/>
      <c r="H41" s="134"/>
      <c r="I41" s="58"/>
      <c r="J41" s="82"/>
      <c r="K41" s="76"/>
      <c r="L41" s="115" t="s">
        <v>138</v>
      </c>
      <c r="M41" s="115"/>
      <c r="N41" s="72">
        <v>6</v>
      </c>
      <c r="O41" s="58"/>
      <c r="P41" s="82"/>
      <c r="Q41" s="134"/>
      <c r="R41" s="134"/>
      <c r="S41" s="58"/>
      <c r="T41" s="82"/>
      <c r="U41" s="76"/>
      <c r="V41" s="115" t="s">
        <v>138</v>
      </c>
      <c r="W41" s="115"/>
      <c r="X41" s="78">
        <v>6</v>
      </c>
      <c r="Y41" s="58"/>
      <c r="Z41" s="82"/>
      <c r="AA41" s="134"/>
      <c r="AB41" s="134"/>
      <c r="AC41" s="58"/>
      <c r="AD41" s="82"/>
    </row>
    <row r="42" spans="1:30" ht="13.5" customHeight="1">
      <c r="A42" s="76"/>
      <c r="B42" s="115" t="s">
        <v>149</v>
      </c>
      <c r="C42" s="115"/>
      <c r="D42" s="72">
        <v>2</v>
      </c>
      <c r="E42" s="58"/>
      <c r="F42" s="82"/>
      <c r="G42" s="134"/>
      <c r="H42" s="134"/>
      <c r="I42" s="58"/>
      <c r="J42" s="82"/>
      <c r="K42" s="76"/>
      <c r="L42" s="115" t="s">
        <v>149</v>
      </c>
      <c r="M42" s="115"/>
      <c r="N42" s="72">
        <v>1</v>
      </c>
      <c r="O42" s="58"/>
      <c r="P42" s="82"/>
      <c r="Q42" s="134"/>
      <c r="R42" s="134"/>
      <c r="S42" s="58"/>
      <c r="T42" s="82"/>
      <c r="U42" s="76"/>
      <c r="V42" s="115" t="s">
        <v>149</v>
      </c>
      <c r="W42" s="115"/>
      <c r="X42" s="78">
        <v>1</v>
      </c>
      <c r="Y42" s="58"/>
      <c r="Z42" s="82"/>
      <c r="AA42" s="134"/>
      <c r="AB42" s="134"/>
      <c r="AC42" s="58"/>
      <c r="AD42" s="82"/>
    </row>
    <row r="43" spans="1:30" ht="13.5" customHeight="1">
      <c r="A43" s="76"/>
      <c r="B43" s="135" t="s">
        <v>116</v>
      </c>
      <c r="C43" s="135"/>
      <c r="D43" s="72">
        <v>0</v>
      </c>
      <c r="E43" s="58"/>
      <c r="F43" s="82"/>
      <c r="G43" s="134"/>
      <c r="H43" s="134"/>
      <c r="I43" s="58"/>
      <c r="J43" s="82"/>
      <c r="K43" s="76"/>
      <c r="L43" s="135" t="s">
        <v>116</v>
      </c>
      <c r="M43" s="135"/>
      <c r="N43" s="72">
        <v>0</v>
      </c>
      <c r="O43" s="58"/>
      <c r="P43" s="82"/>
      <c r="Q43" s="134"/>
      <c r="R43" s="134"/>
      <c r="S43" s="58"/>
      <c r="T43" s="82"/>
      <c r="U43" s="76"/>
      <c r="V43" s="135" t="s">
        <v>116</v>
      </c>
      <c r="W43" s="135"/>
      <c r="X43" s="78" t="s">
        <v>87</v>
      </c>
      <c r="Y43" s="58"/>
      <c r="Z43" s="82"/>
      <c r="AA43" s="134"/>
      <c r="AB43" s="134"/>
      <c r="AC43" s="58"/>
      <c r="AD43" s="82"/>
    </row>
    <row r="44" spans="1:30" ht="13.5" customHeight="1">
      <c r="A44" s="76"/>
      <c r="B44" s="115" t="s">
        <v>121</v>
      </c>
      <c r="C44" s="115"/>
      <c r="D44" s="72">
        <v>1</v>
      </c>
      <c r="E44" s="58"/>
      <c r="F44" s="82"/>
      <c r="G44" s="134"/>
      <c r="H44" s="134"/>
      <c r="I44" s="58"/>
      <c r="J44" s="82"/>
      <c r="K44" s="76"/>
      <c r="L44" s="115" t="s">
        <v>121</v>
      </c>
      <c r="M44" s="115"/>
      <c r="N44" s="72">
        <v>1</v>
      </c>
      <c r="O44" s="58"/>
      <c r="P44" s="82"/>
      <c r="Q44" s="134"/>
      <c r="R44" s="134"/>
      <c r="S44" s="58"/>
      <c r="T44" s="82"/>
      <c r="U44" s="76"/>
      <c r="V44" s="115" t="s">
        <v>121</v>
      </c>
      <c r="W44" s="115"/>
      <c r="X44" s="78" t="s">
        <v>87</v>
      </c>
      <c r="Y44" s="58"/>
      <c r="Z44" s="82"/>
      <c r="AA44" s="134"/>
      <c r="AB44" s="134"/>
      <c r="AC44" s="58"/>
      <c r="AD44" s="82"/>
    </row>
    <row r="45" spans="1:30" ht="13.5" customHeight="1">
      <c r="A45" s="76"/>
      <c r="B45" s="115" t="s">
        <v>127</v>
      </c>
      <c r="C45" s="115"/>
      <c r="D45" s="72">
        <v>1</v>
      </c>
      <c r="E45" s="58"/>
      <c r="F45" s="82"/>
      <c r="G45" s="134"/>
      <c r="H45" s="134"/>
      <c r="I45" s="58"/>
      <c r="J45" s="82"/>
      <c r="K45" s="76"/>
      <c r="L45" s="115" t="s">
        <v>127</v>
      </c>
      <c r="M45" s="115"/>
      <c r="N45" s="72">
        <v>0</v>
      </c>
      <c r="O45" s="58"/>
      <c r="P45" s="82"/>
      <c r="Q45" s="134"/>
      <c r="R45" s="134"/>
      <c r="S45" s="58"/>
      <c r="T45" s="82"/>
      <c r="U45" s="76"/>
      <c r="V45" s="115" t="s">
        <v>127</v>
      </c>
      <c r="W45" s="115"/>
      <c r="X45" s="78" t="s">
        <v>87</v>
      </c>
      <c r="Y45" s="58"/>
      <c r="Z45" s="82"/>
      <c r="AA45" s="134"/>
      <c r="AB45" s="134"/>
      <c r="AC45" s="58"/>
      <c r="AD45" s="82"/>
    </row>
    <row r="46" spans="1:30" ht="13.5" customHeight="1">
      <c r="A46" s="76"/>
      <c r="B46" s="133"/>
      <c r="C46" s="133"/>
      <c r="D46" s="72"/>
      <c r="E46" s="58"/>
      <c r="F46" s="82"/>
      <c r="G46" s="134"/>
      <c r="H46" s="134"/>
      <c r="I46" s="58"/>
      <c r="J46" s="58"/>
      <c r="K46" s="76"/>
      <c r="L46" s="133"/>
      <c r="M46" s="133"/>
      <c r="N46" s="72"/>
      <c r="O46" s="58"/>
      <c r="P46" s="82"/>
      <c r="Q46" s="134"/>
      <c r="R46" s="134"/>
      <c r="S46" s="58"/>
      <c r="T46" s="58"/>
      <c r="U46" s="76"/>
      <c r="V46" s="133"/>
      <c r="W46" s="133"/>
      <c r="X46" s="86"/>
      <c r="Y46" s="58"/>
      <c r="Z46" s="82"/>
      <c r="AA46" s="134"/>
      <c r="AB46" s="134"/>
      <c r="AC46" s="58"/>
      <c r="AD46" s="58"/>
    </row>
    <row r="47" spans="1:30" ht="13.5" customHeight="1">
      <c r="A47" s="76"/>
      <c r="B47" s="133"/>
      <c r="C47" s="133"/>
      <c r="D47" s="72"/>
      <c r="E47" s="58"/>
      <c r="F47" s="82"/>
      <c r="G47" s="134"/>
      <c r="H47" s="134"/>
      <c r="I47" s="58"/>
      <c r="J47" s="58"/>
      <c r="K47" s="76"/>
      <c r="L47" s="133"/>
      <c r="M47" s="133"/>
      <c r="N47" s="72"/>
      <c r="O47" s="58"/>
      <c r="P47" s="82"/>
      <c r="Q47" s="134"/>
      <c r="R47" s="134"/>
      <c r="S47" s="58"/>
      <c r="T47" s="58"/>
      <c r="U47" s="76"/>
      <c r="V47" s="133"/>
      <c r="W47" s="133"/>
      <c r="X47" s="86"/>
      <c r="Y47" s="58"/>
      <c r="Z47" s="82"/>
      <c r="AA47" s="134"/>
      <c r="AB47" s="134"/>
      <c r="AC47" s="58"/>
      <c r="AD47" s="58"/>
    </row>
    <row r="48" spans="1:30" ht="13.5" customHeight="1">
      <c r="A48" s="76"/>
      <c r="B48" s="133"/>
      <c r="C48" s="133"/>
      <c r="D48" s="72"/>
      <c r="E48" s="58"/>
      <c r="F48" s="82"/>
      <c r="G48" s="82"/>
      <c r="H48" s="82"/>
      <c r="I48" s="58"/>
      <c r="J48" s="58"/>
      <c r="K48" s="76"/>
      <c r="L48" s="133"/>
      <c r="M48" s="133"/>
      <c r="N48" s="72"/>
      <c r="O48" s="58"/>
      <c r="P48" s="82"/>
      <c r="Q48" s="82"/>
      <c r="R48" s="82"/>
      <c r="S48" s="58"/>
      <c r="T48" s="58"/>
      <c r="U48" s="76"/>
      <c r="V48" s="133"/>
      <c r="W48" s="133"/>
      <c r="X48" s="86"/>
      <c r="Y48" s="58"/>
      <c r="Z48" s="82"/>
      <c r="AA48" s="82"/>
      <c r="AB48" s="82"/>
      <c r="AC48" s="58"/>
      <c r="AD48" s="58"/>
    </row>
    <row r="49" spans="1:30" ht="13.5" customHeight="1">
      <c r="A49" s="76"/>
      <c r="B49" s="81"/>
      <c r="C49" s="81"/>
      <c r="D49" s="72"/>
      <c r="E49" s="58"/>
      <c r="F49" s="82"/>
      <c r="G49" s="82"/>
      <c r="H49" s="82"/>
      <c r="I49" s="58"/>
      <c r="J49" s="58"/>
      <c r="K49" s="76"/>
      <c r="L49" s="81"/>
      <c r="M49" s="81"/>
      <c r="N49" s="72"/>
      <c r="O49" s="58"/>
      <c r="P49" s="82"/>
      <c r="Q49" s="82"/>
      <c r="R49" s="82"/>
      <c r="S49" s="58"/>
      <c r="T49" s="58"/>
      <c r="U49" s="76"/>
      <c r="V49" s="81"/>
      <c r="W49" s="81"/>
      <c r="X49" s="86"/>
      <c r="Y49" s="58"/>
      <c r="Z49" s="82"/>
      <c r="AA49" s="82"/>
      <c r="AB49" s="82"/>
      <c r="AC49" s="58"/>
      <c r="AD49" s="58"/>
    </row>
    <row r="50" spans="1:30" ht="13.5" customHeight="1">
      <c r="A50" s="76"/>
      <c r="B50" s="87"/>
      <c r="C50" s="87"/>
      <c r="D50" s="88"/>
      <c r="E50" s="58"/>
      <c r="F50" s="89"/>
      <c r="G50" s="89"/>
      <c r="H50" s="89"/>
      <c r="I50" s="90"/>
      <c r="J50" s="90"/>
      <c r="K50" s="76"/>
      <c r="L50" s="87"/>
      <c r="M50" s="87"/>
      <c r="N50" s="88"/>
      <c r="O50" s="58"/>
      <c r="P50" s="89"/>
      <c r="Q50" s="89"/>
      <c r="R50" s="89"/>
      <c r="S50" s="90"/>
      <c r="T50" s="90"/>
      <c r="U50" s="76"/>
      <c r="V50" s="87"/>
      <c r="W50" s="87"/>
      <c r="X50" s="75"/>
      <c r="Y50" s="58"/>
      <c r="Z50" s="89"/>
      <c r="AA50" s="89"/>
      <c r="AB50" s="89"/>
      <c r="AC50" s="90"/>
      <c r="AD50" s="90"/>
    </row>
    <row r="51" spans="1:30" ht="18" customHeight="1">
      <c r="A51" s="44"/>
      <c r="B51" s="46" t="s">
        <v>192</v>
      </c>
      <c r="C51" s="44"/>
      <c r="D51" s="91"/>
      <c r="E51" s="44"/>
      <c r="F51" s="44"/>
      <c r="G51" s="44"/>
      <c r="H51" s="44"/>
      <c r="I51" s="44"/>
      <c r="J51" s="44"/>
      <c r="K51" s="44"/>
      <c r="L51" s="44"/>
      <c r="M51" s="44"/>
      <c r="N51" s="91"/>
      <c r="O51" s="44"/>
      <c r="P51" s="44"/>
      <c r="Q51" s="44"/>
      <c r="R51" s="44"/>
      <c r="S51" s="44"/>
      <c r="T51" s="44"/>
      <c r="U51" s="44"/>
      <c r="V51" s="44"/>
      <c r="W51" s="44"/>
      <c r="X51" s="92"/>
      <c r="Y51" s="44"/>
      <c r="Z51" s="44"/>
      <c r="AA51" s="44"/>
      <c r="AB51" s="44"/>
      <c r="AC51" s="44"/>
      <c r="AD51" s="44"/>
    </row>
    <row r="52" spans="1:30" ht="13.5" customHeight="1">
      <c r="A52" s="44"/>
      <c r="B52" s="153" t="s">
        <v>193</v>
      </c>
      <c r="C52" s="44"/>
      <c r="D52" s="91"/>
      <c r="E52" s="44"/>
      <c r="F52" s="44"/>
      <c r="G52" s="44"/>
      <c r="H52" s="44"/>
      <c r="I52" s="44"/>
      <c r="J52" s="44"/>
      <c r="K52" s="44"/>
      <c r="L52" s="44"/>
      <c r="M52" s="44"/>
      <c r="N52" s="91"/>
      <c r="O52" s="44"/>
      <c r="P52" s="44"/>
      <c r="Q52" s="44"/>
      <c r="R52" s="44"/>
      <c r="S52" s="44"/>
      <c r="T52" s="44"/>
      <c r="U52" s="44"/>
      <c r="V52" s="44"/>
      <c r="W52" s="44"/>
      <c r="X52" s="92"/>
      <c r="Y52" s="44"/>
      <c r="Z52" s="44"/>
      <c r="AA52" s="44"/>
      <c r="AB52" s="44"/>
      <c r="AC52" s="44"/>
      <c r="AD52" s="44"/>
    </row>
    <row r="53" spans="1:30" ht="13.5" customHeight="1">
      <c r="D53" s="12"/>
      <c r="N53" s="12"/>
      <c r="X53" s="93"/>
    </row>
    <row r="55" spans="1:30" ht="13.5" customHeight="1">
      <c r="B55" s="76"/>
      <c r="C55" s="76"/>
      <c r="L55" s="76"/>
      <c r="M55" s="76"/>
      <c r="V55" s="76"/>
      <c r="W55" s="76"/>
    </row>
  </sheetData>
  <mergeCells count="241">
    <mergeCell ref="D2:H2"/>
    <mergeCell ref="B4:C4"/>
    <mergeCell ref="F4:I4"/>
    <mergeCell ref="L4:M4"/>
    <mergeCell ref="P4:S4"/>
    <mergeCell ref="V4:W4"/>
    <mergeCell ref="Z4:AC4"/>
    <mergeCell ref="B5:C5"/>
    <mergeCell ref="F5:H5"/>
    <mergeCell ref="L5:M5"/>
    <mergeCell ref="P5:R5"/>
    <mergeCell ref="V5:W5"/>
    <mergeCell ref="Z5:AB5"/>
    <mergeCell ref="B7:C7"/>
    <mergeCell ref="G7:H7"/>
    <mergeCell ref="L7:M7"/>
    <mergeCell ref="Q7:R7"/>
    <mergeCell ref="V7:W7"/>
    <mergeCell ref="AA7:AB7"/>
    <mergeCell ref="G8:H9"/>
    <mergeCell ref="J8:J9"/>
    <mergeCell ref="Q8:R9"/>
    <mergeCell ref="T8:T9"/>
    <mergeCell ref="AA8:AB9"/>
    <mergeCell ref="AD8:AD9"/>
    <mergeCell ref="G10:H10"/>
    <mergeCell ref="Q10:R10"/>
    <mergeCell ref="AA10:AB10"/>
    <mergeCell ref="G11:H11"/>
    <mergeCell ref="Q11:R11"/>
    <mergeCell ref="AA11:AB11"/>
    <mergeCell ref="G12:H12"/>
    <mergeCell ref="Q12:R12"/>
    <mergeCell ref="AA12:AB12"/>
    <mergeCell ref="B13:C13"/>
    <mergeCell ref="G13:H13"/>
    <mergeCell ref="L13:M13"/>
    <mergeCell ref="Q13:R13"/>
    <mergeCell ref="V13:W13"/>
    <mergeCell ref="AA13:AB13"/>
    <mergeCell ref="B14:C14"/>
    <mergeCell ref="G14:H14"/>
    <mergeCell ref="L14:M14"/>
    <mergeCell ref="Q14:R14"/>
    <mergeCell ref="V14:W14"/>
    <mergeCell ref="AA14:AB14"/>
    <mergeCell ref="B15:C15"/>
    <mergeCell ref="G15:H15"/>
    <mergeCell ref="L15:M15"/>
    <mergeCell ref="Q15:R15"/>
    <mergeCell ref="V15:W15"/>
    <mergeCell ref="AA15:AB15"/>
    <mergeCell ref="B16:C16"/>
    <mergeCell ref="G16:H16"/>
    <mergeCell ref="L16:M16"/>
    <mergeCell ref="Q16:R16"/>
    <mergeCell ref="V16:W16"/>
    <mergeCell ref="AA16:AB16"/>
    <mergeCell ref="B17:C17"/>
    <mergeCell ref="G17:H17"/>
    <mergeCell ref="L17:M17"/>
    <mergeCell ref="Q17:R17"/>
    <mergeCell ref="V17:W17"/>
    <mergeCell ref="AA17:AB17"/>
    <mergeCell ref="B18:C18"/>
    <mergeCell ref="G18:H18"/>
    <mergeCell ref="L18:M18"/>
    <mergeCell ref="Q18:R18"/>
    <mergeCell ref="V18:W18"/>
    <mergeCell ref="AA18:AB18"/>
    <mergeCell ref="B19:C19"/>
    <mergeCell ref="G19:H19"/>
    <mergeCell ref="L19:M19"/>
    <mergeCell ref="Q19:R19"/>
    <mergeCell ref="V19:W19"/>
    <mergeCell ref="AA19:AB19"/>
    <mergeCell ref="B20:C20"/>
    <mergeCell ref="G20:H20"/>
    <mergeCell ref="L20:M20"/>
    <mergeCell ref="Q20:R20"/>
    <mergeCell ref="V20:W20"/>
    <mergeCell ref="AA20:AB20"/>
    <mergeCell ref="B21:C21"/>
    <mergeCell ref="G21:H21"/>
    <mergeCell ref="L21:M21"/>
    <mergeCell ref="Q21:R21"/>
    <mergeCell ref="V21:W21"/>
    <mergeCell ref="AA21:AB21"/>
    <mergeCell ref="B22:C22"/>
    <mergeCell ref="G22:H22"/>
    <mergeCell ref="L22:M22"/>
    <mergeCell ref="Q22:R22"/>
    <mergeCell ref="V22:W22"/>
    <mergeCell ref="AA22:AB22"/>
    <mergeCell ref="B23:C23"/>
    <mergeCell ref="G23:H23"/>
    <mergeCell ref="L23:M23"/>
    <mergeCell ref="Q23:R23"/>
    <mergeCell ref="V23:W23"/>
    <mergeCell ref="AA23:AB23"/>
    <mergeCell ref="G24:H24"/>
    <mergeCell ref="Q24:R24"/>
    <mergeCell ref="AA24:AB24"/>
    <mergeCell ref="G25:H25"/>
    <mergeCell ref="Q25:R25"/>
    <mergeCell ref="AA25:AB25"/>
    <mergeCell ref="B26:C26"/>
    <mergeCell ref="G26:H26"/>
    <mergeCell ref="L26:M26"/>
    <mergeCell ref="Q26:R26"/>
    <mergeCell ref="V26:W26"/>
    <mergeCell ref="AA26:AB26"/>
    <mergeCell ref="B27:C27"/>
    <mergeCell ref="G27:H27"/>
    <mergeCell ref="L27:M27"/>
    <mergeCell ref="Q27:R27"/>
    <mergeCell ref="V27:W27"/>
    <mergeCell ref="AA27:AB27"/>
    <mergeCell ref="B28:C28"/>
    <mergeCell ref="G28:H28"/>
    <mergeCell ref="L28:M28"/>
    <mergeCell ref="Q28:R28"/>
    <mergeCell ref="V28:W28"/>
    <mergeCell ref="AA28:AB28"/>
    <mergeCell ref="B29:C29"/>
    <mergeCell ref="G29:H29"/>
    <mergeCell ref="L29:M29"/>
    <mergeCell ref="Q29:R29"/>
    <mergeCell ref="V29:W29"/>
    <mergeCell ref="AA29:AB29"/>
    <mergeCell ref="B30:C30"/>
    <mergeCell ref="G30:H30"/>
    <mergeCell ref="L30:M30"/>
    <mergeCell ref="Q30:R30"/>
    <mergeCell ref="V30:W30"/>
    <mergeCell ref="AA30:AB30"/>
    <mergeCell ref="B31:C31"/>
    <mergeCell ref="G31:H31"/>
    <mergeCell ref="L31:M31"/>
    <mergeCell ref="Q31:R31"/>
    <mergeCell ref="V31:W31"/>
    <mergeCell ref="AA31:AB31"/>
    <mergeCell ref="B32:C32"/>
    <mergeCell ref="G32:H32"/>
    <mergeCell ref="L32:M32"/>
    <mergeCell ref="Q32:R32"/>
    <mergeCell ref="V32:W32"/>
    <mergeCell ref="AA32:AB32"/>
    <mergeCell ref="B33:C33"/>
    <mergeCell ref="G33:H33"/>
    <mergeCell ref="L33:M33"/>
    <mergeCell ref="Q33:R33"/>
    <mergeCell ref="V33:W33"/>
    <mergeCell ref="AA33:AB33"/>
    <mergeCell ref="B34:C34"/>
    <mergeCell ref="G34:H34"/>
    <mergeCell ref="L34:M34"/>
    <mergeCell ref="Q34:R34"/>
    <mergeCell ref="V34:W34"/>
    <mergeCell ref="AA34:AB34"/>
    <mergeCell ref="B35:C35"/>
    <mergeCell ref="G35:H35"/>
    <mergeCell ref="L35:M35"/>
    <mergeCell ref="Q35:R35"/>
    <mergeCell ref="V35:W35"/>
    <mergeCell ref="AA35:AB35"/>
    <mergeCell ref="B36:C36"/>
    <mergeCell ref="G36:H36"/>
    <mergeCell ref="L36:M36"/>
    <mergeCell ref="Q36:R36"/>
    <mergeCell ref="V36:W36"/>
    <mergeCell ref="AA36:AB36"/>
    <mergeCell ref="B37:C37"/>
    <mergeCell ref="G37:H37"/>
    <mergeCell ref="L37:M37"/>
    <mergeCell ref="Q37:R37"/>
    <mergeCell ref="V37:W37"/>
    <mergeCell ref="AA37:AB37"/>
    <mergeCell ref="B38:C38"/>
    <mergeCell ref="G38:H38"/>
    <mergeCell ref="L38:M38"/>
    <mergeCell ref="Q38:R38"/>
    <mergeCell ref="V38:W38"/>
    <mergeCell ref="AA38:AB38"/>
    <mergeCell ref="B39:C39"/>
    <mergeCell ref="G39:H39"/>
    <mergeCell ref="L39:M39"/>
    <mergeCell ref="Q39:R39"/>
    <mergeCell ref="V39:W39"/>
    <mergeCell ref="AA39:AB39"/>
    <mergeCell ref="B40:C40"/>
    <mergeCell ref="G40:H40"/>
    <mergeCell ref="L40:M40"/>
    <mergeCell ref="Q40:R40"/>
    <mergeCell ref="V40:W40"/>
    <mergeCell ref="AA40:AB40"/>
    <mergeCell ref="B41:C41"/>
    <mergeCell ref="G41:H41"/>
    <mergeCell ref="L41:M41"/>
    <mergeCell ref="Q41:R41"/>
    <mergeCell ref="V41:W41"/>
    <mergeCell ref="AA41:AB41"/>
    <mergeCell ref="B42:C42"/>
    <mergeCell ref="G42:H42"/>
    <mergeCell ref="L42:M42"/>
    <mergeCell ref="Q42:R42"/>
    <mergeCell ref="V42:W42"/>
    <mergeCell ref="AA42:AB42"/>
    <mergeCell ref="B43:C43"/>
    <mergeCell ref="G43:H43"/>
    <mergeCell ref="L43:M43"/>
    <mergeCell ref="Q43:R43"/>
    <mergeCell ref="V43:W43"/>
    <mergeCell ref="AA43:AB43"/>
    <mergeCell ref="B44:C44"/>
    <mergeCell ref="G44:H44"/>
    <mergeCell ref="L44:M44"/>
    <mergeCell ref="Q44:R44"/>
    <mergeCell ref="V44:W44"/>
    <mergeCell ref="AA44:AB44"/>
    <mergeCell ref="B45:C45"/>
    <mergeCell ref="G45:H45"/>
    <mergeCell ref="L45:M45"/>
    <mergeCell ref="Q45:R45"/>
    <mergeCell ref="V45:W45"/>
    <mergeCell ref="AA45:AB45"/>
    <mergeCell ref="B46:C46"/>
    <mergeCell ref="G46:H46"/>
    <mergeCell ref="L46:M46"/>
    <mergeCell ref="Q46:R46"/>
    <mergeCell ref="V46:W46"/>
    <mergeCell ref="AA46:AB46"/>
    <mergeCell ref="B47:C47"/>
    <mergeCell ref="G47:H47"/>
    <mergeCell ref="L47:M47"/>
    <mergeCell ref="Q47:R47"/>
    <mergeCell ref="V47:W47"/>
    <mergeCell ref="AA47:AB47"/>
    <mergeCell ref="B48:C48"/>
    <mergeCell ref="L48:M48"/>
    <mergeCell ref="V48:W48"/>
  </mergeCells>
  <phoneticPr fontId="9"/>
  <pageMargins left="0.74791666666666701" right="0.74791666666666701" top="0.98402777777777795" bottom="0.98402777777777795" header="0.511811023622047" footer="0.511811023622047"/>
  <pageSetup paperSize="9" scale="45" fitToHeight="0" orientation="landscape" horizontalDpi="300" verticalDpi="300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29"/>
  <sheetViews>
    <sheetView showGridLines="0" view="pageBreakPreview" topLeftCell="B1" zoomScaleNormal="100" workbookViewId="0">
      <selection activeCell="I15" sqref="I15"/>
    </sheetView>
  </sheetViews>
  <sheetFormatPr defaultColWidth="9" defaultRowHeight="13.5" customHeight="1"/>
  <cols>
    <col min="1" max="1" width="5" style="11" customWidth="1"/>
    <col min="2" max="2" width="1.875" style="11" customWidth="1"/>
    <col min="3" max="3" width="28.625" style="11" customWidth="1"/>
    <col min="4" max="4" width="1.625" style="11" customWidth="1"/>
    <col min="5" max="8" width="11.625" style="11" customWidth="1"/>
    <col min="9" max="9" width="11.625" style="1" customWidth="1"/>
    <col min="10" max="16384" width="9" style="11"/>
  </cols>
  <sheetData>
    <row r="2" spans="2:9" ht="18" customHeight="1">
      <c r="C2" s="69" t="s">
        <v>151</v>
      </c>
      <c r="D2" s="123" t="s">
        <v>152</v>
      </c>
      <c r="E2" s="123"/>
      <c r="F2" s="123"/>
    </row>
    <row r="3" spans="2:9" ht="18" customHeight="1"/>
    <row r="4" spans="2:9" ht="18" customHeight="1">
      <c r="B4" s="120" t="s">
        <v>153</v>
      </c>
      <c r="C4" s="120"/>
      <c r="D4" s="15"/>
      <c r="E4" s="16" t="s">
        <v>154</v>
      </c>
      <c r="F4" s="16" t="s">
        <v>155</v>
      </c>
      <c r="G4" s="16" t="s">
        <v>156</v>
      </c>
      <c r="H4" s="16" t="s">
        <v>157</v>
      </c>
      <c r="I4" s="3" t="s">
        <v>158</v>
      </c>
    </row>
    <row r="5" spans="2:9" ht="18" customHeight="1">
      <c r="B5" s="115" t="s">
        <v>26</v>
      </c>
      <c r="C5" s="115"/>
      <c r="D5" s="13"/>
      <c r="E5" s="77">
        <v>1401</v>
      </c>
      <c r="F5" s="77">
        <v>1456</v>
      </c>
      <c r="G5" s="77">
        <v>1563</v>
      </c>
      <c r="H5" s="77">
        <v>1570</v>
      </c>
      <c r="I5" s="79">
        <v>1582</v>
      </c>
    </row>
    <row r="6" spans="2:9" ht="14.25" customHeight="1">
      <c r="B6" s="13"/>
      <c r="C6" s="13"/>
      <c r="D6" s="13"/>
      <c r="E6" s="58"/>
      <c r="F6" s="58"/>
      <c r="G6" s="58"/>
      <c r="H6" s="58"/>
      <c r="I6" s="94"/>
    </row>
    <row r="7" spans="2:9" ht="14.25" customHeight="1">
      <c r="B7" s="13"/>
      <c r="C7" s="13" t="s">
        <v>159</v>
      </c>
      <c r="D7" s="13"/>
      <c r="E7" s="58">
        <v>31</v>
      </c>
      <c r="F7" s="58">
        <v>35</v>
      </c>
      <c r="G7" s="58">
        <v>31</v>
      </c>
      <c r="H7" s="58">
        <v>41</v>
      </c>
      <c r="I7" s="94">
        <v>32</v>
      </c>
    </row>
    <row r="8" spans="2:9" ht="14.25" customHeight="1">
      <c r="B8" s="13"/>
      <c r="C8" s="13" t="s">
        <v>160</v>
      </c>
      <c r="D8" s="13"/>
      <c r="E8" s="58">
        <v>415</v>
      </c>
      <c r="F8" s="58">
        <v>402</v>
      </c>
      <c r="G8" s="58">
        <v>420</v>
      </c>
      <c r="H8" s="58">
        <v>399</v>
      </c>
      <c r="I8" s="94">
        <v>377</v>
      </c>
    </row>
    <row r="9" spans="2:9" ht="14.25" customHeight="1">
      <c r="B9" s="18"/>
      <c r="C9" s="144" t="s">
        <v>161</v>
      </c>
      <c r="D9" s="45"/>
      <c r="E9" s="58">
        <v>3</v>
      </c>
      <c r="F9" s="58">
        <v>8</v>
      </c>
      <c r="G9" s="58">
        <v>4</v>
      </c>
      <c r="H9" s="58">
        <v>5</v>
      </c>
      <c r="I9" s="94">
        <v>2</v>
      </c>
    </row>
    <row r="10" spans="2:9" ht="14.25" customHeight="1">
      <c r="B10" s="18"/>
      <c r="C10" s="144"/>
      <c r="D10" s="45"/>
      <c r="E10" s="58"/>
      <c r="F10" s="58"/>
      <c r="G10" s="58"/>
      <c r="H10" s="58"/>
      <c r="I10" s="94"/>
    </row>
    <row r="11" spans="2:9" ht="14.25" customHeight="1">
      <c r="B11" s="18"/>
      <c r="C11" s="13" t="s">
        <v>162</v>
      </c>
      <c r="D11" s="13"/>
      <c r="E11" s="58">
        <v>28</v>
      </c>
      <c r="F11" s="58">
        <v>12</v>
      </c>
      <c r="G11" s="58">
        <v>23</v>
      </c>
      <c r="H11" s="58">
        <v>24</v>
      </c>
      <c r="I11" s="94">
        <v>20</v>
      </c>
    </row>
    <row r="12" spans="2:9" ht="14.25" customHeight="1">
      <c r="B12" s="18"/>
      <c r="C12" s="13" t="s">
        <v>163</v>
      </c>
      <c r="D12" s="13"/>
      <c r="E12" s="58">
        <v>14</v>
      </c>
      <c r="F12" s="58">
        <v>9</v>
      </c>
      <c r="G12" s="58">
        <v>16</v>
      </c>
      <c r="H12" s="58">
        <v>23</v>
      </c>
      <c r="I12" s="94">
        <v>19</v>
      </c>
    </row>
    <row r="13" spans="2:9" ht="14.25" customHeight="1">
      <c r="B13" s="18"/>
      <c r="C13" s="13" t="s">
        <v>164</v>
      </c>
      <c r="D13" s="13"/>
      <c r="E13" s="58">
        <v>65</v>
      </c>
      <c r="F13" s="58">
        <v>51</v>
      </c>
      <c r="G13" s="58">
        <v>51</v>
      </c>
      <c r="H13" s="58">
        <v>65</v>
      </c>
      <c r="I13" s="94">
        <v>88</v>
      </c>
    </row>
    <row r="14" spans="2:9" ht="14.25" customHeight="1">
      <c r="B14" s="18"/>
      <c r="C14" s="13" t="s">
        <v>165</v>
      </c>
      <c r="D14" s="13"/>
      <c r="E14" s="58">
        <v>0</v>
      </c>
      <c r="F14" s="58">
        <v>0</v>
      </c>
      <c r="G14" s="58">
        <v>0</v>
      </c>
      <c r="H14" s="58">
        <v>0</v>
      </c>
      <c r="I14" s="94">
        <v>0</v>
      </c>
    </row>
    <row r="15" spans="2:9" ht="14.25" customHeight="1">
      <c r="B15" s="18"/>
      <c r="C15" s="13" t="s">
        <v>166</v>
      </c>
      <c r="D15" s="13"/>
      <c r="E15" s="58">
        <v>0</v>
      </c>
      <c r="F15" s="58">
        <v>0</v>
      </c>
      <c r="G15" s="58">
        <v>0</v>
      </c>
      <c r="H15" s="58">
        <v>0</v>
      </c>
      <c r="I15" s="94">
        <v>0</v>
      </c>
    </row>
    <row r="16" spans="2:9" ht="14.25" customHeight="1">
      <c r="B16" s="18"/>
      <c r="C16" s="13" t="s">
        <v>167</v>
      </c>
      <c r="D16" s="13"/>
      <c r="E16" s="58">
        <v>389</v>
      </c>
      <c r="F16" s="58">
        <v>396</v>
      </c>
      <c r="G16" s="58">
        <v>441</v>
      </c>
      <c r="H16" s="58">
        <v>446</v>
      </c>
      <c r="I16" s="94">
        <v>395</v>
      </c>
    </row>
    <row r="17" spans="2:9" ht="14.25" customHeight="1">
      <c r="B17" s="18"/>
      <c r="C17" s="13" t="s">
        <v>168</v>
      </c>
      <c r="D17" s="13"/>
      <c r="E17" s="58">
        <v>190</v>
      </c>
      <c r="F17" s="58">
        <v>230</v>
      </c>
      <c r="G17" s="58">
        <v>228</v>
      </c>
      <c r="H17" s="58">
        <v>226</v>
      </c>
      <c r="I17" s="94">
        <v>233</v>
      </c>
    </row>
    <row r="18" spans="2:9" ht="14.25" customHeight="1">
      <c r="B18" s="18"/>
      <c r="C18" s="13" t="s">
        <v>169</v>
      </c>
      <c r="D18" s="13"/>
      <c r="E18" s="58">
        <v>46</v>
      </c>
      <c r="F18" s="58">
        <v>54</v>
      </c>
      <c r="G18" s="58">
        <v>72</v>
      </c>
      <c r="H18" s="58">
        <v>38</v>
      </c>
      <c r="I18" s="94">
        <v>57</v>
      </c>
    </row>
    <row r="19" spans="2:9" ht="14.25" customHeight="1">
      <c r="B19" s="18"/>
      <c r="C19" s="13" t="s">
        <v>170</v>
      </c>
      <c r="D19" s="13"/>
      <c r="E19" s="58">
        <v>4</v>
      </c>
      <c r="F19" s="58">
        <v>1</v>
      </c>
      <c r="G19" s="58">
        <v>3</v>
      </c>
      <c r="H19" s="58">
        <v>4</v>
      </c>
      <c r="I19" s="94">
        <v>6</v>
      </c>
    </row>
    <row r="20" spans="2:9" ht="14.25" customHeight="1">
      <c r="B20" s="18"/>
      <c r="C20" s="13" t="s">
        <v>171</v>
      </c>
      <c r="D20" s="13"/>
      <c r="E20" s="58">
        <v>12</v>
      </c>
      <c r="F20" s="58">
        <v>13</v>
      </c>
      <c r="G20" s="58">
        <v>6</v>
      </c>
      <c r="H20" s="58">
        <v>16</v>
      </c>
      <c r="I20" s="94">
        <v>17</v>
      </c>
    </row>
    <row r="21" spans="2:9" ht="14.25" customHeight="1">
      <c r="B21" s="18"/>
      <c r="C21" s="13" t="s">
        <v>172</v>
      </c>
      <c r="D21" s="13"/>
      <c r="E21" s="58">
        <v>46</v>
      </c>
      <c r="F21" s="58">
        <v>54</v>
      </c>
      <c r="G21" s="58">
        <v>50</v>
      </c>
      <c r="H21" s="58">
        <v>44</v>
      </c>
      <c r="I21" s="94">
        <v>60</v>
      </c>
    </row>
    <row r="22" spans="2:9" ht="14.25" customHeight="1">
      <c r="B22" s="18"/>
      <c r="C22" s="13" t="s">
        <v>173</v>
      </c>
      <c r="D22" s="13"/>
      <c r="E22" s="58">
        <v>0</v>
      </c>
      <c r="F22" s="58">
        <v>0</v>
      </c>
      <c r="G22" s="58">
        <v>0</v>
      </c>
      <c r="H22" s="58">
        <v>0</v>
      </c>
      <c r="I22" s="94">
        <v>0</v>
      </c>
    </row>
    <row r="23" spans="2:9" ht="14.25" customHeight="1">
      <c r="B23" s="18"/>
      <c r="C23" s="13" t="s">
        <v>174</v>
      </c>
      <c r="D23" s="13"/>
      <c r="E23" s="58">
        <v>0</v>
      </c>
      <c r="F23" s="58">
        <v>0</v>
      </c>
      <c r="G23" s="58">
        <v>0</v>
      </c>
      <c r="H23" s="58">
        <v>0</v>
      </c>
      <c r="I23" s="94">
        <v>0</v>
      </c>
    </row>
    <row r="24" spans="2:9" ht="18.75" customHeight="1">
      <c r="B24" s="18"/>
      <c r="C24" s="13" t="s">
        <v>175</v>
      </c>
      <c r="D24" s="13"/>
      <c r="E24" s="58">
        <v>0</v>
      </c>
      <c r="F24" s="58">
        <v>1</v>
      </c>
      <c r="G24" s="58">
        <v>4</v>
      </c>
      <c r="H24" s="58">
        <v>4</v>
      </c>
      <c r="I24" s="94">
        <v>1</v>
      </c>
    </row>
    <row r="25" spans="2:9" ht="14.25" customHeight="1">
      <c r="B25" s="18"/>
      <c r="C25" s="145" t="s">
        <v>176</v>
      </c>
      <c r="D25" s="45"/>
      <c r="E25" s="58">
        <v>90</v>
      </c>
      <c r="F25" s="58">
        <v>104</v>
      </c>
      <c r="G25" s="58">
        <v>163</v>
      </c>
      <c r="H25" s="58">
        <v>187</v>
      </c>
      <c r="I25" s="94">
        <v>175</v>
      </c>
    </row>
    <row r="26" spans="2:9" ht="14.25" customHeight="1">
      <c r="B26" s="18"/>
      <c r="C26" s="145"/>
      <c r="D26" s="45"/>
      <c r="E26" s="58"/>
      <c r="F26" s="58"/>
      <c r="G26" s="58"/>
      <c r="H26" s="58"/>
      <c r="I26" s="94"/>
    </row>
    <row r="27" spans="2:9" ht="14.25" customHeight="1">
      <c r="C27" s="13" t="s">
        <v>177</v>
      </c>
      <c r="D27" s="13"/>
      <c r="E27" s="58">
        <v>68</v>
      </c>
      <c r="F27" s="58">
        <v>86</v>
      </c>
      <c r="G27" s="58">
        <v>51</v>
      </c>
      <c r="H27" s="58">
        <v>48</v>
      </c>
      <c r="I27" s="94">
        <v>62</v>
      </c>
    </row>
    <row r="28" spans="2:9" ht="13.5" customHeight="1">
      <c r="B28" s="23"/>
      <c r="C28" s="95"/>
      <c r="D28" s="95"/>
      <c r="E28" s="90"/>
      <c r="F28" s="90"/>
      <c r="G28" s="90"/>
      <c r="H28" s="90"/>
      <c r="I28" s="67"/>
    </row>
    <row r="29" spans="2:9" ht="18" customHeight="1">
      <c r="C29" s="143" t="s">
        <v>178</v>
      </c>
      <c r="D29" s="143"/>
      <c r="E29" s="143"/>
      <c r="F29" s="96"/>
    </row>
  </sheetData>
  <mergeCells count="6">
    <mergeCell ref="C29:E29"/>
    <mergeCell ref="D2:F2"/>
    <mergeCell ref="B4:C4"/>
    <mergeCell ref="B5:C5"/>
    <mergeCell ref="C9:C10"/>
    <mergeCell ref="C25:C26"/>
  </mergeCells>
  <phoneticPr fontId="9"/>
  <pageMargins left="0.74791666666666701" right="0.74791666666666701" top="0.98402777777777795" bottom="0.98402777777777795" header="0.511811023622047" footer="0.511811023622047"/>
  <pageSetup paperSize="9" scale="9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15"/>
  <sheetViews>
    <sheetView showGridLines="0" view="pageBreakPreview" zoomScaleNormal="100" workbookViewId="0">
      <selection activeCell="M14" sqref="M14"/>
    </sheetView>
  </sheetViews>
  <sheetFormatPr defaultColWidth="9" defaultRowHeight="13.5" customHeight="1"/>
  <cols>
    <col min="1" max="1" width="1.25" style="11" customWidth="1"/>
    <col min="2" max="2" width="4" style="11" customWidth="1"/>
    <col min="3" max="3" width="3.75" style="11" customWidth="1"/>
    <col min="4" max="4" width="4.125" style="11" customWidth="1"/>
    <col min="5" max="5" width="1.125" style="11" customWidth="1"/>
    <col min="6" max="6" width="8" style="11" customWidth="1"/>
    <col min="7" max="9" width="7.625" style="11" customWidth="1"/>
    <col min="10" max="10" width="7.375" style="11" customWidth="1"/>
    <col min="11" max="11" width="7.625" style="11" customWidth="1"/>
    <col min="12" max="12" width="8.125" style="11" customWidth="1"/>
    <col min="13" max="13" width="10.125" style="11" customWidth="1"/>
    <col min="14" max="14" width="10.75" style="11" customWidth="1"/>
    <col min="15" max="15" width="10" style="11" customWidth="1"/>
    <col min="16" max="16384" width="9" style="11"/>
  </cols>
  <sheetData>
    <row r="2" spans="2:15" ht="18" customHeight="1">
      <c r="G2" s="69" t="s">
        <v>179</v>
      </c>
      <c r="H2" s="115" t="s">
        <v>180</v>
      </c>
      <c r="I2" s="115"/>
      <c r="J2" s="115"/>
      <c r="K2" s="115"/>
      <c r="L2" s="115"/>
      <c r="M2" s="115"/>
    </row>
    <row r="3" spans="2:15" ht="18" customHeight="1">
      <c r="F3" s="23"/>
      <c r="G3" s="23"/>
      <c r="H3" s="23"/>
      <c r="I3" s="23"/>
      <c r="J3" s="23"/>
      <c r="K3" s="23"/>
      <c r="L3" s="23"/>
      <c r="M3" s="23"/>
    </row>
    <row r="4" spans="2:15" ht="18" customHeight="1">
      <c r="B4" s="120" t="s">
        <v>55</v>
      </c>
      <c r="C4" s="120"/>
      <c r="D4" s="120"/>
      <c r="E4" s="97"/>
      <c r="F4" s="131" t="s">
        <v>181</v>
      </c>
      <c r="G4" s="131"/>
      <c r="H4" s="131"/>
      <c r="I4" s="131"/>
      <c r="J4" s="131"/>
      <c r="K4" s="131"/>
      <c r="L4" s="131"/>
      <c r="M4" s="147" t="s">
        <v>182</v>
      </c>
      <c r="N4" s="147"/>
      <c r="O4" s="147"/>
    </row>
    <row r="5" spans="2:15" ht="18" customHeight="1">
      <c r="B5" s="120"/>
      <c r="C5" s="120"/>
      <c r="D5" s="120"/>
      <c r="E5" s="98"/>
      <c r="F5" s="148" t="s">
        <v>26</v>
      </c>
      <c r="G5" s="121" t="s">
        <v>183</v>
      </c>
      <c r="H5" s="121"/>
      <c r="I5" s="149" t="s">
        <v>184</v>
      </c>
      <c r="J5" s="149"/>
      <c r="K5" s="149" t="s">
        <v>185</v>
      </c>
      <c r="L5" s="149"/>
      <c r="M5" s="148" t="s">
        <v>26</v>
      </c>
      <c r="N5" s="150" t="s">
        <v>186</v>
      </c>
      <c r="O5" s="151" t="s">
        <v>187</v>
      </c>
    </row>
    <row r="6" spans="2:15" ht="18" customHeight="1">
      <c r="B6" s="120"/>
      <c r="C6" s="120"/>
      <c r="D6" s="120"/>
      <c r="E6" s="98"/>
      <c r="F6" s="148"/>
      <c r="G6" s="152" t="s">
        <v>188</v>
      </c>
      <c r="H6" s="152" t="s">
        <v>189</v>
      </c>
      <c r="I6" s="152" t="s">
        <v>188</v>
      </c>
      <c r="J6" s="152" t="s">
        <v>189</v>
      </c>
      <c r="K6" s="152" t="s">
        <v>188</v>
      </c>
      <c r="L6" s="146" t="s">
        <v>190</v>
      </c>
      <c r="M6" s="148"/>
      <c r="N6" s="150"/>
      <c r="O6" s="151"/>
    </row>
    <row r="7" spans="2:15" ht="18" customHeight="1">
      <c r="B7" s="120"/>
      <c r="C7" s="120"/>
      <c r="D7" s="120"/>
      <c r="E7" s="100"/>
      <c r="F7" s="148"/>
      <c r="G7" s="148"/>
      <c r="H7" s="148"/>
      <c r="I7" s="148"/>
      <c r="J7" s="148"/>
      <c r="K7" s="148"/>
      <c r="L7" s="146"/>
      <c r="M7" s="148"/>
      <c r="N7" s="150"/>
      <c r="O7" s="151"/>
    </row>
    <row r="8" spans="2:15" ht="18" customHeight="1">
      <c r="B8" s="18" t="s">
        <v>9</v>
      </c>
      <c r="C8" s="18">
        <v>30</v>
      </c>
      <c r="D8" s="18" t="s">
        <v>55</v>
      </c>
      <c r="E8" s="40"/>
      <c r="F8" s="101">
        <v>390</v>
      </c>
      <c r="G8" s="58">
        <v>212</v>
      </c>
      <c r="H8" s="58">
        <v>127</v>
      </c>
      <c r="I8" s="58">
        <v>3</v>
      </c>
      <c r="J8" s="58">
        <v>22</v>
      </c>
      <c r="K8" s="58">
        <v>12</v>
      </c>
      <c r="L8" s="102">
        <v>14</v>
      </c>
      <c r="M8" s="57">
        <v>37825</v>
      </c>
      <c r="N8" s="58">
        <v>5518</v>
      </c>
      <c r="O8" s="58">
        <v>32307</v>
      </c>
    </row>
    <row r="9" spans="2:15" ht="18" customHeight="1">
      <c r="B9" s="18"/>
      <c r="C9" s="39" t="s">
        <v>12</v>
      </c>
      <c r="D9" s="18"/>
      <c r="E9" s="40"/>
      <c r="F9" s="101">
        <v>391</v>
      </c>
      <c r="G9" s="58">
        <v>217</v>
      </c>
      <c r="H9" s="58">
        <v>126</v>
      </c>
      <c r="I9" s="58">
        <v>3</v>
      </c>
      <c r="J9" s="58">
        <v>21</v>
      </c>
      <c r="K9" s="58">
        <v>11</v>
      </c>
      <c r="L9" s="102">
        <v>13</v>
      </c>
      <c r="M9" s="58">
        <v>37689</v>
      </c>
      <c r="N9" s="58">
        <v>5194</v>
      </c>
      <c r="O9" s="58">
        <v>32495</v>
      </c>
    </row>
    <row r="10" spans="2:15" ht="18" customHeight="1">
      <c r="B10" s="18" t="s">
        <v>11</v>
      </c>
      <c r="C10" s="39">
        <v>2</v>
      </c>
      <c r="D10" s="18"/>
      <c r="E10" s="40"/>
      <c r="F10" s="101">
        <v>396</v>
      </c>
      <c r="G10" s="58">
        <v>216</v>
      </c>
      <c r="H10" s="58">
        <v>121</v>
      </c>
      <c r="I10" s="58">
        <v>3</v>
      </c>
      <c r="J10" s="58">
        <v>32</v>
      </c>
      <c r="K10" s="58">
        <v>12</v>
      </c>
      <c r="L10" s="102">
        <v>12</v>
      </c>
      <c r="M10" s="58">
        <v>36555</v>
      </c>
      <c r="N10" s="58">
        <v>5030</v>
      </c>
      <c r="O10" s="58">
        <v>31525</v>
      </c>
    </row>
    <row r="11" spans="2:15" ht="18" customHeight="1">
      <c r="B11" s="18"/>
      <c r="C11" s="39">
        <v>3</v>
      </c>
      <c r="D11" s="18"/>
      <c r="E11" s="40"/>
      <c r="F11" s="103">
        <v>383</v>
      </c>
      <c r="G11" s="104">
        <v>210</v>
      </c>
      <c r="H11" s="104">
        <v>121</v>
      </c>
      <c r="I11" s="104">
        <v>3</v>
      </c>
      <c r="J11" s="104">
        <v>26</v>
      </c>
      <c r="K11" s="104">
        <v>11</v>
      </c>
      <c r="L11" s="105">
        <v>12</v>
      </c>
      <c r="M11" s="104">
        <v>38642</v>
      </c>
      <c r="N11" s="104">
        <v>4742</v>
      </c>
      <c r="O11" s="104">
        <v>33900</v>
      </c>
    </row>
    <row r="12" spans="2:15" ht="18" customHeight="1">
      <c r="B12" s="18"/>
      <c r="C12" s="39">
        <v>4</v>
      </c>
      <c r="D12" s="18"/>
      <c r="E12" s="40"/>
      <c r="F12" s="103">
        <v>379</v>
      </c>
      <c r="G12" s="104">
        <v>207</v>
      </c>
      <c r="H12" s="104">
        <v>124</v>
      </c>
      <c r="I12" s="104">
        <v>2</v>
      </c>
      <c r="J12" s="104">
        <v>24</v>
      </c>
      <c r="K12" s="104">
        <v>10</v>
      </c>
      <c r="L12" s="105">
        <v>12</v>
      </c>
      <c r="M12" s="104">
        <v>37956</v>
      </c>
      <c r="N12" s="104">
        <v>4495</v>
      </c>
      <c r="O12" s="104">
        <v>33461</v>
      </c>
    </row>
    <row r="13" spans="2:15" ht="18" customHeight="1">
      <c r="B13" s="18"/>
      <c r="C13" s="39">
        <v>5</v>
      </c>
      <c r="D13" s="18"/>
      <c r="E13" s="40"/>
      <c r="F13" s="103">
        <v>371</v>
      </c>
      <c r="G13" s="104">
        <v>198</v>
      </c>
      <c r="H13" s="104">
        <v>127</v>
      </c>
      <c r="I13" s="104">
        <v>2</v>
      </c>
      <c r="J13" s="104">
        <v>22</v>
      </c>
      <c r="K13" s="104">
        <v>10</v>
      </c>
      <c r="L13" s="105">
        <v>12</v>
      </c>
      <c r="M13" s="104">
        <v>36962</v>
      </c>
      <c r="N13" s="104">
        <v>4434</v>
      </c>
      <c r="O13" s="104">
        <v>32528</v>
      </c>
    </row>
    <row r="14" spans="2:15" s="1" customFormat="1" ht="18" customHeight="1">
      <c r="B14" s="7"/>
      <c r="C14" s="2">
        <v>6</v>
      </c>
      <c r="D14" s="7"/>
      <c r="E14" s="106"/>
      <c r="F14" s="107">
        <v>364</v>
      </c>
      <c r="G14" s="108">
        <v>193</v>
      </c>
      <c r="H14" s="108">
        <v>126</v>
      </c>
      <c r="I14" s="108">
        <v>2</v>
      </c>
      <c r="J14" s="108">
        <v>22</v>
      </c>
      <c r="K14" s="108">
        <v>10</v>
      </c>
      <c r="L14" s="109">
        <v>11</v>
      </c>
      <c r="M14" s="108">
        <v>37034</v>
      </c>
      <c r="N14" s="108">
        <v>4301</v>
      </c>
      <c r="O14" s="108">
        <v>32733</v>
      </c>
    </row>
    <row r="15" spans="2:15" ht="18" customHeight="1">
      <c r="B15" s="11" t="s">
        <v>191</v>
      </c>
    </row>
  </sheetData>
  <mergeCells count="17">
    <mergeCell ref="K6:K7"/>
    <mergeCell ref="L6:L7"/>
    <mergeCell ref="H2:M2"/>
    <mergeCell ref="B4:D7"/>
    <mergeCell ref="F4:L4"/>
    <mergeCell ref="M4:O4"/>
    <mergeCell ref="F5:F7"/>
    <mergeCell ref="G5:H5"/>
    <mergeCell ref="I5:J5"/>
    <mergeCell ref="K5:L5"/>
    <mergeCell ref="M5:M7"/>
    <mergeCell ref="N5:N7"/>
    <mergeCell ref="O5:O7"/>
    <mergeCell ref="G6:G7"/>
    <mergeCell ref="H6:H7"/>
    <mergeCell ref="I6:I7"/>
    <mergeCell ref="J6:J7"/>
  </mergeCells>
  <phoneticPr fontId="9"/>
  <pageMargins left="0.75" right="0.75" top="1" bottom="1" header="0.511811023622047" footer="0.511811023622047"/>
  <pageSetup paperSize="9"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12-1医療施設数</vt:lpstr>
      <vt:lpstr>12-2医療関係資格者数</vt:lpstr>
      <vt:lpstr>12-3薬局・医薬品販売業者</vt:lpstr>
      <vt:lpstr>12-4生活衛生関係施設数</vt:lpstr>
      <vt:lpstr>12-5休日診療所診療実績</vt:lpstr>
      <vt:lpstr>12-6献血者数</vt:lpstr>
      <vt:lpstr>12-7食品衛生関係営業施設数</vt:lpstr>
      <vt:lpstr>12-8主要死因別死亡者数</vt:lpstr>
      <vt:lpstr>12-9ごみ・し尿収集処理状況</vt:lpstr>
      <vt:lpstr>'12-2医療関係資格者数'!Print_Area</vt:lpstr>
      <vt:lpstr>'12-6献血者数'!Print_Area</vt:lpstr>
      <vt:lpstr>'12-7食品衛生関係営業施設数'!Print_Area</vt:lpstr>
      <vt:lpstr>'12-8主要死因別死亡者数'!Print_Area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1</cp:revision>
  <cp:lastPrinted>2026-06-18T02:05:59Z</cp:lastPrinted>
  <dcterms:created xsi:type="dcterms:W3CDTF">1998-12-10T04:54:32Z</dcterms:created>
  <dcterms:modified xsi:type="dcterms:W3CDTF">2026-06-18T02:06:01Z</dcterms:modified>
  <dc:language>ja-JP</dc:language>
</cp:coreProperties>
</file>