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V25VIPF01\FolderRedirect\01969\Desktop\プロポHP\"/>
    </mc:Choice>
  </mc:AlternateContent>
  <xr:revisionPtr revIDLastSave="0" documentId="13_ncr:1_{375BEB50-14C4-4C54-A767-8BC8AC8E5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表１" sheetId="9" r:id="rId1"/>
    <sheet name="別表２" sheetId="10" r:id="rId2"/>
    <sheet name="別表3" sheetId="7" r:id="rId3"/>
    <sheet name="別表４" sheetId="2" r:id="rId4"/>
    <sheet name="別表５" sheetId="5" r:id="rId5"/>
    <sheet name="別表６" sheetId="3" r:id="rId6"/>
  </sheets>
  <definedNames>
    <definedName name="_xlnm.Print_Area" localSheetId="0">別表１!$A$1:$F$37</definedName>
    <definedName name="_xlnm.Print_Area" localSheetId="1">別表２!$A$1:$H$38</definedName>
    <definedName name="_xlnm.Print_Area" localSheetId="2">別表3!$A$1:$K$30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9" l="1"/>
  <c r="B33" i="9"/>
  <c r="D32" i="9"/>
  <c r="C32" i="9"/>
  <c r="B32" i="9"/>
  <c r="D33" i="9"/>
  <c r="C29" i="9"/>
  <c r="D29" i="9" s="1"/>
  <c r="C35" i="9"/>
  <c r="C30" i="9"/>
  <c r="C26" i="9"/>
  <c r="C25" i="9"/>
  <c r="C24" i="9"/>
  <c r="D26" i="9" l="1"/>
  <c r="D24" i="9" l="1"/>
  <c r="D25" i="9"/>
  <c r="D30" i="9"/>
  <c r="D35" i="9"/>
  <c r="C27" i="9"/>
  <c r="B27" i="9"/>
  <c r="D27" i="9" l="1"/>
</calcChain>
</file>

<file path=xl/sharedStrings.xml><?xml version="1.0" encoding="utf-8"?>
<sst xmlns="http://schemas.openxmlformats.org/spreadsheetml/2006/main" count="258" uniqueCount="149">
  <si>
    <t>朝食</t>
    <rPh sb="0" eb="2">
      <t>チョウショク</t>
    </rPh>
    <phoneticPr fontId="7"/>
  </si>
  <si>
    <t>昼食</t>
    <rPh sb="0" eb="2">
      <t>チュウショク</t>
    </rPh>
    <phoneticPr fontId="7"/>
  </si>
  <si>
    <t>夕食</t>
    <rPh sb="0" eb="2">
      <t>ユウショク</t>
    </rPh>
    <phoneticPr fontId="7"/>
  </si>
  <si>
    <t>区分</t>
    <rPh sb="0" eb="2">
      <t>クブン</t>
    </rPh>
    <phoneticPr fontId="7"/>
  </si>
  <si>
    <t>献立名</t>
    <rPh sb="0" eb="2">
      <t>コンダテ</t>
    </rPh>
    <rPh sb="2" eb="3">
      <t>メイ</t>
    </rPh>
    <phoneticPr fontId="7"/>
  </si>
  <si>
    <t>材料名</t>
    <rPh sb="0" eb="3">
      <t>ザイリョウメイ</t>
    </rPh>
    <phoneticPr fontId="7"/>
  </si>
  <si>
    <t>たんぱく質</t>
    <rPh sb="4" eb="5">
      <t>シツ</t>
    </rPh>
    <phoneticPr fontId="7"/>
  </si>
  <si>
    <t>合　　計</t>
    <rPh sb="0" eb="1">
      <t>ゴウ</t>
    </rPh>
    <rPh sb="3" eb="4">
      <t>ケイ</t>
    </rPh>
    <phoneticPr fontId="7"/>
  </si>
  <si>
    <t>小　計</t>
    <rPh sb="0" eb="1">
      <t>ショウ</t>
    </rPh>
    <rPh sb="2" eb="3">
      <t>ケイ</t>
    </rPh>
    <phoneticPr fontId="7"/>
  </si>
  <si>
    <t>献　　　立　　　表</t>
    <rPh sb="0" eb="1">
      <t>ケン</t>
    </rPh>
    <rPh sb="4" eb="5">
      <t>リツ</t>
    </rPh>
    <rPh sb="8" eb="9">
      <t>ヒョウ</t>
    </rPh>
    <phoneticPr fontId="7"/>
  </si>
  <si>
    <t>熱　量</t>
    <rPh sb="0" eb="1">
      <t>ネツ</t>
    </rPh>
    <rPh sb="2" eb="3">
      <t>リョウ</t>
    </rPh>
    <phoneticPr fontId="7"/>
  </si>
  <si>
    <t>脂　肪</t>
    <rPh sb="0" eb="1">
      <t>アブラ</t>
    </rPh>
    <rPh sb="2" eb="3">
      <t>ボウ</t>
    </rPh>
    <phoneticPr fontId="7"/>
  </si>
  <si>
    <t>備　考</t>
    <rPh sb="0" eb="1">
      <t>ソナエ</t>
    </rPh>
    <rPh sb="2" eb="3">
      <t>コウ</t>
    </rPh>
    <phoneticPr fontId="7"/>
  </si>
  <si>
    <t>従　業　員　名　簿</t>
    <rPh sb="0" eb="1">
      <t>ジュウ</t>
    </rPh>
    <rPh sb="2" eb="3">
      <t>ギョウ</t>
    </rPh>
    <rPh sb="4" eb="5">
      <t>イン</t>
    </rPh>
    <rPh sb="6" eb="7">
      <t>メイ</t>
    </rPh>
    <rPh sb="8" eb="9">
      <t>ボ</t>
    </rPh>
    <phoneticPr fontId="7"/>
  </si>
  <si>
    <t>年齢</t>
    <rPh sb="0" eb="2">
      <t>ネンレイ</t>
    </rPh>
    <phoneticPr fontId="7"/>
  </si>
  <si>
    <t>氏　　名</t>
    <rPh sb="0" eb="1">
      <t>シ</t>
    </rPh>
    <rPh sb="3" eb="4">
      <t>メイ</t>
    </rPh>
    <phoneticPr fontId="7"/>
  </si>
  <si>
    <t>現　　　　　住　　　　　所</t>
    <rPh sb="0" eb="1">
      <t>ウツツ</t>
    </rPh>
    <rPh sb="6" eb="7">
      <t>ジュウ</t>
    </rPh>
    <rPh sb="12" eb="13">
      <t>ショ</t>
    </rPh>
    <phoneticPr fontId="7"/>
  </si>
  <si>
    <t>販　売　品　目　表</t>
    <rPh sb="0" eb="1">
      <t>ハン</t>
    </rPh>
    <rPh sb="2" eb="3">
      <t>バイ</t>
    </rPh>
    <rPh sb="4" eb="5">
      <t>シナ</t>
    </rPh>
    <rPh sb="6" eb="7">
      <t>メ</t>
    </rPh>
    <rPh sb="8" eb="9">
      <t>ヒョウ</t>
    </rPh>
    <phoneticPr fontId="7"/>
  </si>
  <si>
    <t>品　　目</t>
    <rPh sb="0" eb="1">
      <t>シナ</t>
    </rPh>
    <rPh sb="3" eb="4">
      <t>メ</t>
    </rPh>
    <phoneticPr fontId="7"/>
  </si>
  <si>
    <t>価　　格</t>
    <rPh sb="0" eb="1">
      <t>アタイ</t>
    </rPh>
    <rPh sb="3" eb="4">
      <t>カク</t>
    </rPh>
    <phoneticPr fontId="7"/>
  </si>
  <si>
    <t>　選手宿舎献立表を下記のとおりお届けします。</t>
    <rPh sb="1" eb="3">
      <t>センシュ</t>
    </rPh>
    <rPh sb="3" eb="5">
      <t>シュクシャ</t>
    </rPh>
    <rPh sb="5" eb="7">
      <t>コンダテ</t>
    </rPh>
    <rPh sb="7" eb="8">
      <t>ヒョウ</t>
    </rPh>
    <rPh sb="9" eb="11">
      <t>カキ</t>
    </rPh>
    <phoneticPr fontId="7"/>
  </si>
  <si>
    <t>　売店において販売する物品を下記のとおりお届けします。</t>
    <rPh sb="1" eb="3">
      <t>バイテン</t>
    </rPh>
    <rPh sb="7" eb="9">
      <t>ハンバイ</t>
    </rPh>
    <rPh sb="11" eb="13">
      <t>ブッピン</t>
    </rPh>
    <phoneticPr fontId="7"/>
  </si>
  <si>
    <t>使用量</t>
    <rPh sb="0" eb="2">
      <t>シヨウ</t>
    </rPh>
    <rPh sb="2" eb="3">
      <t>リョウ</t>
    </rPh>
    <phoneticPr fontId="7"/>
  </si>
  <si>
    <t>　選手宿舎業務に勤務する従業員を下記のとおりお届けします。</t>
    <rPh sb="1" eb="3">
      <t>センシュ</t>
    </rPh>
    <rPh sb="3" eb="5">
      <t>シュクシャ</t>
    </rPh>
    <rPh sb="5" eb="7">
      <t>ギョウム</t>
    </rPh>
    <rPh sb="8" eb="10">
      <t>キンム</t>
    </rPh>
    <rPh sb="12" eb="15">
      <t>ジュウギョウイン</t>
    </rPh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</si>
  <si>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</si>
  <si>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別表４</t>
    <rPh sb="0" eb="2">
      <t>ベッピョウ</t>
    </rPh>
    <phoneticPr fontId="7"/>
  </si>
  <si>
    <t>選手一人当たり宿泊料内訳</t>
    <rPh sb="0" eb="2">
      <t>センシュ</t>
    </rPh>
    <rPh sb="2" eb="4">
      <t>ヒトリ</t>
    </rPh>
    <rPh sb="4" eb="5">
      <t>ア</t>
    </rPh>
    <rPh sb="7" eb="10">
      <t>シュクハクリョウ</t>
    </rPh>
    <rPh sb="10" eb="12">
      <t>ウチワケ</t>
    </rPh>
    <phoneticPr fontId="7"/>
  </si>
  <si>
    <t>前検日昼食</t>
    <rPh sb="0" eb="1">
      <t>ゼン</t>
    </rPh>
    <rPh sb="1" eb="2">
      <t>ケン</t>
    </rPh>
    <rPh sb="2" eb="3">
      <t>ビ</t>
    </rPh>
    <rPh sb="3" eb="5">
      <t>チュウショク</t>
    </rPh>
    <phoneticPr fontId="7"/>
  </si>
  <si>
    <t>６：３０</t>
    <phoneticPr fontId="7"/>
  </si>
  <si>
    <t>２２：００</t>
    <phoneticPr fontId="7"/>
  </si>
  <si>
    <t>同左</t>
    <rPh sb="0" eb="2">
      <t>ドウサ</t>
    </rPh>
    <phoneticPr fontId="7"/>
  </si>
  <si>
    <t>２０：３０まで</t>
    <phoneticPr fontId="7"/>
  </si>
  <si>
    <t>入浴</t>
    <rPh sb="0" eb="2">
      <t>ニュウヨク</t>
    </rPh>
    <phoneticPr fontId="7"/>
  </si>
  <si>
    <t>指定練習</t>
    <rPh sb="0" eb="2">
      <t>シテイ</t>
    </rPh>
    <rPh sb="2" eb="4">
      <t>レンシュウ</t>
    </rPh>
    <phoneticPr fontId="7"/>
  </si>
  <si>
    <t>・１Ｒ～６Ｒに出場する選手</t>
    <rPh sb="7" eb="9">
      <t>シュツジョウ</t>
    </rPh>
    <rPh sb="11" eb="13">
      <t>センシュ</t>
    </rPh>
    <phoneticPr fontId="7"/>
  </si>
  <si>
    <t>・７Ｒ～１２Ｒに出場する選手</t>
    <rPh sb="8" eb="10">
      <t>シュツジョウ</t>
    </rPh>
    <rPh sb="12" eb="14">
      <t>センシュ</t>
    </rPh>
    <phoneticPr fontId="7"/>
  </si>
  <si>
    <t>前検日</t>
    <rPh sb="0" eb="1">
      <t>ゼン</t>
    </rPh>
    <rPh sb="1" eb="2">
      <t>ケン</t>
    </rPh>
    <rPh sb="2" eb="3">
      <t>ビ</t>
    </rPh>
    <phoneticPr fontId="7"/>
  </si>
  <si>
    <t>前々検日</t>
    <rPh sb="0" eb="1">
      <t>ゼン</t>
    </rPh>
    <rPh sb="2" eb="3">
      <t>ケン</t>
    </rPh>
    <rPh sb="3" eb="4">
      <t>ビ</t>
    </rPh>
    <phoneticPr fontId="7"/>
  </si>
  <si>
    <t>（開催２日前）</t>
    <rPh sb="1" eb="3">
      <t>カイサイ</t>
    </rPh>
    <rPh sb="4" eb="5">
      <t>ヒ</t>
    </rPh>
    <rPh sb="5" eb="6">
      <t>マエ</t>
    </rPh>
    <phoneticPr fontId="7"/>
  </si>
  <si>
    <t>後検日</t>
    <rPh sb="0" eb="1">
      <t>コウ</t>
    </rPh>
    <rPh sb="1" eb="2">
      <t>ケン</t>
    </rPh>
    <rPh sb="2" eb="3">
      <t>ビ</t>
    </rPh>
    <phoneticPr fontId="7"/>
  </si>
  <si>
    <t>朝</t>
    <rPh sb="0" eb="1">
      <t>アサ</t>
    </rPh>
    <phoneticPr fontId="7"/>
  </si>
  <si>
    <t>昼</t>
    <rPh sb="0" eb="1">
      <t>ヒル</t>
    </rPh>
    <phoneticPr fontId="7"/>
  </si>
  <si>
    <t>夜</t>
    <rPh sb="0" eb="1">
      <t>ヨル</t>
    </rPh>
    <phoneticPr fontId="7"/>
  </si>
  <si>
    <t>１日目</t>
    <rPh sb="1" eb="2">
      <t>ヒ</t>
    </rPh>
    <rPh sb="2" eb="3">
      <t>メ</t>
    </rPh>
    <phoneticPr fontId="7"/>
  </si>
  <si>
    <t>２日目</t>
    <rPh sb="1" eb="2">
      <t>ヒ</t>
    </rPh>
    <rPh sb="2" eb="3">
      <t>メ</t>
    </rPh>
    <phoneticPr fontId="7"/>
  </si>
  <si>
    <t>３日目</t>
    <rPh sb="1" eb="2">
      <t>ヒ</t>
    </rPh>
    <rPh sb="2" eb="3">
      <t>メ</t>
    </rPh>
    <phoneticPr fontId="7"/>
  </si>
  <si>
    <t>４日目</t>
    <rPh sb="1" eb="2">
      <t>ヒ</t>
    </rPh>
    <rPh sb="2" eb="3">
      <t>メ</t>
    </rPh>
    <phoneticPr fontId="7"/>
  </si>
  <si>
    <t>○</t>
    <phoneticPr fontId="7"/>
  </si>
  <si>
    <t>ＦⅠ、ＦⅡ</t>
    <phoneticPr fontId="7"/>
  </si>
  <si>
    <t>（開催終了翌日）</t>
    <rPh sb="1" eb="3">
      <t>カイサイ</t>
    </rPh>
    <rPh sb="3" eb="5">
      <t>シュウリョウ</t>
    </rPh>
    <rPh sb="5" eb="7">
      <t>ヨクジツ</t>
    </rPh>
    <phoneticPr fontId="7"/>
  </si>
  <si>
    <t>（開催開始前日）</t>
    <rPh sb="1" eb="3">
      <t>カイサイ</t>
    </rPh>
    <rPh sb="3" eb="5">
      <t>カイシ</t>
    </rPh>
    <rPh sb="5" eb="6">
      <t>マエ</t>
    </rPh>
    <rPh sb="6" eb="7">
      <t>ヒ</t>
    </rPh>
    <phoneticPr fontId="7"/>
  </si>
  <si>
    <t>選手宿泊室の掃除</t>
    <rPh sb="0" eb="2">
      <t>センシュ</t>
    </rPh>
    <rPh sb="2" eb="4">
      <t>シュクハク</t>
    </rPh>
    <rPh sb="4" eb="5">
      <t>シツ</t>
    </rPh>
    <rPh sb="6" eb="8">
      <t>ソウジ</t>
    </rPh>
    <phoneticPr fontId="7"/>
  </si>
  <si>
    <t>（８時５０分～９時１０分）</t>
    <rPh sb="2" eb="3">
      <t>ジ</t>
    </rPh>
    <rPh sb="5" eb="6">
      <t>フン</t>
    </rPh>
    <rPh sb="8" eb="9">
      <t>ジ</t>
    </rPh>
    <rPh sb="11" eb="12">
      <t>フン</t>
    </rPh>
    <phoneticPr fontId="7"/>
  </si>
  <si>
    <t>（９時１０分～９時３０分）</t>
    <rPh sb="2" eb="3">
      <t>ジ</t>
    </rPh>
    <rPh sb="5" eb="6">
      <t>フン</t>
    </rPh>
    <rPh sb="8" eb="9">
      <t>ジ</t>
    </rPh>
    <rPh sb="11" eb="12">
      <t>フン</t>
    </rPh>
    <phoneticPr fontId="7"/>
  </si>
  <si>
    <t>別表５</t>
    <rPh sb="0" eb="2">
      <t>ベッピョウ</t>
    </rPh>
    <phoneticPr fontId="7"/>
  </si>
  <si>
    <t>１節当たりの主な業務</t>
    <rPh sb="1" eb="2">
      <t>セツ</t>
    </rPh>
    <rPh sb="2" eb="3">
      <t>ア</t>
    </rPh>
    <rPh sb="6" eb="7">
      <t>オモ</t>
    </rPh>
    <rPh sb="8" eb="10">
      <t>ギョウム</t>
    </rPh>
    <phoneticPr fontId="7"/>
  </si>
  <si>
    <t>３日目（最終日）</t>
    <rPh sb="1" eb="2">
      <t>ヒ</t>
    </rPh>
    <rPh sb="2" eb="3">
      <t>メ</t>
    </rPh>
    <rPh sb="4" eb="7">
      <t>サイシュウビ</t>
    </rPh>
    <phoneticPr fontId="7"/>
  </si>
  <si>
    <t>●</t>
    <phoneticPr fontId="7"/>
  </si>
  <si>
    <t>●……前検日昼食は別単価（別表１）</t>
    <rPh sb="3" eb="4">
      <t>ゼン</t>
    </rPh>
    <rPh sb="4" eb="5">
      <t>ケン</t>
    </rPh>
    <rPh sb="5" eb="6">
      <t>ビ</t>
    </rPh>
    <rPh sb="6" eb="8">
      <t>チュウショク</t>
    </rPh>
    <rPh sb="9" eb="10">
      <t>ベツ</t>
    </rPh>
    <rPh sb="10" eb="12">
      <t>タンカ</t>
    </rPh>
    <rPh sb="13" eb="15">
      <t>ベッピョウ</t>
    </rPh>
    <phoneticPr fontId="7"/>
  </si>
  <si>
    <t>①給食業務</t>
    <rPh sb="1" eb="3">
      <t>キュウショク</t>
    </rPh>
    <rPh sb="3" eb="5">
      <t>ギョウム</t>
    </rPh>
    <phoneticPr fontId="7"/>
  </si>
  <si>
    <t>②給食業務以外</t>
    <rPh sb="1" eb="3">
      <t>キュウショク</t>
    </rPh>
    <rPh sb="3" eb="5">
      <t>ギョウム</t>
    </rPh>
    <rPh sb="5" eb="7">
      <t>イガイ</t>
    </rPh>
    <phoneticPr fontId="7"/>
  </si>
  <si>
    <t>トイレ・風呂・廊下等共用部分の清掃</t>
    <rPh sb="4" eb="6">
      <t>フロ</t>
    </rPh>
    <rPh sb="7" eb="9">
      <t>ロウカ</t>
    </rPh>
    <rPh sb="9" eb="10">
      <t>トウ</t>
    </rPh>
    <rPh sb="10" eb="12">
      <t>キョウヨウ</t>
    </rPh>
    <rPh sb="12" eb="14">
      <t>ブブン</t>
    </rPh>
    <rPh sb="15" eb="17">
      <t>セイソウ</t>
    </rPh>
    <phoneticPr fontId="7"/>
  </si>
  <si>
    <t>ＦⅡ</t>
    <phoneticPr fontId="7"/>
  </si>
  <si>
    <t>開催</t>
    <rPh sb="0" eb="2">
      <t>カイサイ</t>
    </rPh>
    <phoneticPr fontId="7"/>
  </si>
  <si>
    <t>４日目（最終日）</t>
    <rPh sb="1" eb="2">
      <t>ヒ</t>
    </rPh>
    <rPh sb="2" eb="3">
      <t>メ</t>
    </rPh>
    <rPh sb="4" eb="7">
      <t>サイシュウビ</t>
    </rPh>
    <phoneticPr fontId="7"/>
  </si>
  <si>
    <t>競輪</t>
    <rPh sb="0" eb="2">
      <t>ケイリン</t>
    </rPh>
    <phoneticPr fontId="7"/>
  </si>
  <si>
    <t>○</t>
  </si>
  <si>
    <t>○</t>
    <phoneticPr fontId="7"/>
  </si>
  <si>
    <t>ＦⅠ、</t>
    <phoneticPr fontId="7"/>
  </si>
  <si>
    <t>開催中</t>
    <rPh sb="0" eb="2">
      <t>カイサイ</t>
    </rPh>
    <rPh sb="2" eb="3">
      <t>ナカ</t>
    </rPh>
    <phoneticPr fontId="7"/>
  </si>
  <si>
    <t>※選手は１３時までに来場</t>
    <rPh sb="1" eb="3">
      <t>センシュ</t>
    </rPh>
    <rPh sb="6" eb="7">
      <t>ジ</t>
    </rPh>
    <rPh sb="10" eb="12">
      <t>ライジョウ</t>
    </rPh>
    <phoneticPr fontId="7"/>
  </si>
  <si>
    <t>※選手は５レース終了後、随時宿舎発。</t>
    <rPh sb="1" eb="3">
      <t>センシュ</t>
    </rPh>
    <rPh sb="8" eb="11">
      <t>シュウリョウゴ</t>
    </rPh>
    <rPh sb="12" eb="14">
      <t>ズイジ</t>
    </rPh>
    <rPh sb="14" eb="16">
      <t>シュクシャ</t>
    </rPh>
    <rPh sb="16" eb="17">
      <t>ハツ</t>
    </rPh>
    <phoneticPr fontId="7"/>
  </si>
  <si>
    <t>売店営業</t>
    <rPh sb="0" eb="2">
      <t>バイテン</t>
    </rPh>
    <rPh sb="2" eb="4">
      <t>エイギョウ</t>
    </rPh>
    <phoneticPr fontId="7"/>
  </si>
  <si>
    <t>寝具等の回収及びクリーニング</t>
    <rPh sb="0" eb="2">
      <t>シング</t>
    </rPh>
    <rPh sb="2" eb="3">
      <t>トウ</t>
    </rPh>
    <rPh sb="4" eb="6">
      <t>カイシュウ</t>
    </rPh>
    <rPh sb="6" eb="7">
      <t>オヨ</t>
    </rPh>
    <phoneticPr fontId="7"/>
  </si>
  <si>
    <t>クリーニング(選手用)の受付</t>
    <rPh sb="7" eb="9">
      <t>センシュ</t>
    </rPh>
    <rPh sb="9" eb="10">
      <t>ヨウ</t>
    </rPh>
    <rPh sb="12" eb="14">
      <t>ウケツケ</t>
    </rPh>
    <phoneticPr fontId="7"/>
  </si>
  <si>
    <t>計</t>
    <rPh sb="0" eb="1">
      <t>ケイ</t>
    </rPh>
    <phoneticPr fontId="7"/>
  </si>
  <si>
    <t>維持費</t>
    <rPh sb="0" eb="3">
      <t>イジヒ</t>
    </rPh>
    <phoneticPr fontId="7"/>
  </si>
  <si>
    <t>日課時限表</t>
    <rPh sb="0" eb="2">
      <t>ニッカ</t>
    </rPh>
    <rPh sb="2" eb="4">
      <t>ジゲン</t>
    </rPh>
    <rPh sb="4" eb="5">
      <t>ヒョウ</t>
    </rPh>
    <phoneticPr fontId="7"/>
  </si>
  <si>
    <t>６：３０～８：３０</t>
    <phoneticPr fontId="7"/>
  </si>
  <si>
    <t>摘　　要</t>
    <rPh sb="0" eb="1">
      <t>ツム</t>
    </rPh>
    <rPh sb="3" eb="4">
      <t>ヨウ</t>
    </rPh>
    <phoneticPr fontId="7"/>
  </si>
  <si>
    <t>最終日　９：３０～１５：００</t>
    <rPh sb="0" eb="3">
      <t>サイシュウビ</t>
    </rPh>
    <phoneticPr fontId="7"/>
  </si>
  <si>
    <t>最終日　９：３０～１７：００</t>
    <rPh sb="0" eb="3">
      <t>サイシュウビ</t>
    </rPh>
    <phoneticPr fontId="7"/>
  </si>
  <si>
    <t>※ガールズケイリンの場合は変更あり</t>
    <rPh sb="10" eb="12">
      <t>バアイ</t>
    </rPh>
    <rPh sb="13" eb="15">
      <t>ヘンコウ</t>
    </rPh>
    <phoneticPr fontId="7"/>
  </si>
  <si>
    <t>料金</t>
    <rPh sb="0" eb="2">
      <t>リョウキン</t>
    </rPh>
    <phoneticPr fontId="7"/>
  </si>
  <si>
    <t>消費税等</t>
    <rPh sb="0" eb="3">
      <t>ショウヒゼイ</t>
    </rPh>
    <rPh sb="3" eb="4">
      <t>トウ</t>
    </rPh>
    <phoneticPr fontId="7"/>
  </si>
  <si>
    <t>合計</t>
    <rPh sb="0" eb="2">
      <t>ゴウケイ</t>
    </rPh>
    <phoneticPr fontId="7"/>
  </si>
  <si>
    <t>消費税等　10％</t>
    <rPh sb="0" eb="3">
      <t>ショウヒゼイ</t>
    </rPh>
    <rPh sb="3" eb="4">
      <t>トウ</t>
    </rPh>
    <phoneticPr fontId="7"/>
  </si>
  <si>
    <t>起　床</t>
    <rPh sb="0" eb="1">
      <t>オキ</t>
    </rPh>
    <rPh sb="2" eb="3">
      <t>ユカ</t>
    </rPh>
    <phoneticPr fontId="7"/>
  </si>
  <si>
    <t>消　灯</t>
    <rPh sb="0" eb="1">
      <t>ショウ</t>
    </rPh>
    <rPh sb="2" eb="3">
      <t>ヒ</t>
    </rPh>
    <phoneticPr fontId="7"/>
  </si>
  <si>
    <t>朝　食</t>
    <rPh sb="0" eb="1">
      <t>アサ</t>
    </rPh>
    <rPh sb="2" eb="3">
      <t>ショク</t>
    </rPh>
    <phoneticPr fontId="7"/>
  </si>
  <si>
    <t>昼　食</t>
    <rPh sb="0" eb="1">
      <t>ヒル</t>
    </rPh>
    <rPh sb="2" eb="3">
      <t>ショク</t>
    </rPh>
    <phoneticPr fontId="7"/>
  </si>
  <si>
    <t>夕　食</t>
    <rPh sb="0" eb="1">
      <t>ユウ</t>
    </rPh>
    <rPh sb="2" eb="3">
      <t>ショク</t>
    </rPh>
    <phoneticPr fontId="7"/>
  </si>
  <si>
    <t>売　店</t>
    <rPh sb="0" eb="1">
      <t>バイ</t>
    </rPh>
    <rPh sb="2" eb="3">
      <t>ミセ</t>
    </rPh>
    <phoneticPr fontId="7"/>
  </si>
  <si>
    <t>通　　　　　　常</t>
    <rPh sb="0" eb="1">
      <t>ツウ</t>
    </rPh>
    <rPh sb="7" eb="8">
      <t>ツネ</t>
    </rPh>
    <phoneticPr fontId="7"/>
  </si>
  <si>
    <t>１７：００～１９：３０</t>
    <phoneticPr fontId="7"/>
  </si>
  <si>
    <t>１２：３０～２２：００</t>
    <phoneticPr fontId="7"/>
  </si>
  <si>
    <t>前検日　１４：３０～２２：００</t>
    <rPh sb="0" eb="2">
      <t>ゼンケン</t>
    </rPh>
    <rPh sb="2" eb="3">
      <t>ヒ</t>
    </rPh>
    <phoneticPr fontId="7"/>
  </si>
  <si>
    <t>９：３０～２２：００</t>
    <phoneticPr fontId="7"/>
  </si>
  <si>
    <t>１７：００～１９：３０</t>
    <phoneticPr fontId="7"/>
  </si>
  <si>
    <t>１０：００～１４：３０</t>
    <phoneticPr fontId="7"/>
  </si>
  <si>
    <t>宿泊料
合計金額</t>
    <rPh sb="0" eb="2">
      <t>シュクハク</t>
    </rPh>
    <rPh sb="2" eb="3">
      <t>リョウ</t>
    </rPh>
    <rPh sb="4" eb="6">
      <t>ゴウケイ</t>
    </rPh>
    <rPh sb="6" eb="8">
      <t>キンガク</t>
    </rPh>
    <phoneticPr fontId="7"/>
  </si>
  <si>
    <t>・１Ｒ～７Ｒに出場する選手</t>
    <rPh sb="7" eb="9">
      <t>シュツジョウ</t>
    </rPh>
    <rPh sb="11" eb="13">
      <t>センシュ</t>
    </rPh>
    <phoneticPr fontId="7"/>
  </si>
  <si>
    <t>（７時００分～７時３０分）</t>
    <rPh sb="2" eb="3">
      <t>ジ</t>
    </rPh>
    <rPh sb="5" eb="6">
      <t>フン</t>
    </rPh>
    <rPh sb="8" eb="9">
      <t>ジ</t>
    </rPh>
    <rPh sb="11" eb="12">
      <t>フン</t>
    </rPh>
    <phoneticPr fontId="7"/>
  </si>
  <si>
    <t>令和　　　年度　第　　　回　　　日　防府市営競輪</t>
    <rPh sb="0" eb="2">
      <t>レイワ</t>
    </rPh>
    <rPh sb="5" eb="7">
      <t>ネンド</t>
    </rPh>
    <rPh sb="8" eb="9">
      <t>ダイ</t>
    </rPh>
    <rPh sb="12" eb="13">
      <t>カイ</t>
    </rPh>
    <rPh sb="16" eb="17">
      <t>ニチ</t>
    </rPh>
    <rPh sb="18" eb="20">
      <t>ホウフ</t>
    </rPh>
    <rPh sb="20" eb="22">
      <t>シエイ</t>
    </rPh>
    <rPh sb="22" eb="24">
      <t>ケイリン</t>
    </rPh>
    <phoneticPr fontId="7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</si>
  <si>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7"/>
  </si>
  <si>
    <t>５：００～８：００</t>
    <phoneticPr fontId="7"/>
  </si>
  <si>
    <t>　なお、FⅡの開催日数については最大値で記載している為、変更が生じた場合には減少する見込み。</t>
    <rPh sb="7" eb="9">
      <t>カイサイ</t>
    </rPh>
    <rPh sb="9" eb="11">
      <t>ニッスウ</t>
    </rPh>
    <rPh sb="16" eb="19">
      <t>サイダイチ</t>
    </rPh>
    <rPh sb="20" eb="22">
      <t>キサイ</t>
    </rPh>
    <rPh sb="26" eb="27">
      <t>タメ</t>
    </rPh>
    <rPh sb="28" eb="30">
      <t>ヘンコウ</t>
    </rPh>
    <rPh sb="31" eb="32">
      <t>ショウ</t>
    </rPh>
    <rPh sb="34" eb="36">
      <t>バアイ</t>
    </rPh>
    <rPh sb="38" eb="40">
      <t>ゲンショウ</t>
    </rPh>
    <rPh sb="42" eb="44">
      <t>ミコ</t>
    </rPh>
    <phoneticPr fontId="17"/>
  </si>
  <si>
    <t>　開催等により、開始日数及び参加選手数は変更になる場合あり。</t>
    <rPh sb="14" eb="16">
      <t>サンカ</t>
    </rPh>
    <rPh sb="16" eb="18">
      <t>センシュ</t>
    </rPh>
    <rPh sb="18" eb="19">
      <t>スウ</t>
    </rPh>
    <rPh sb="20" eb="22">
      <t>ヘンコウ</t>
    </rPh>
    <rPh sb="25" eb="27">
      <t>バアイ</t>
    </rPh>
    <phoneticPr fontId="17"/>
  </si>
  <si>
    <t>※業務日数とは競輪開催日数と前検日を合算した日数。</t>
    <rPh sb="1" eb="3">
      <t>ギョウム</t>
    </rPh>
    <rPh sb="3" eb="5">
      <t>ニッスウ</t>
    </rPh>
    <rPh sb="7" eb="9">
      <t>ケイリン</t>
    </rPh>
    <rPh sb="9" eb="11">
      <t>カイサイ</t>
    </rPh>
    <rPh sb="11" eb="12">
      <t>ヒ</t>
    </rPh>
    <rPh sb="12" eb="13">
      <t>スウ</t>
    </rPh>
    <rPh sb="14" eb="16">
      <t>ゼンケン</t>
    </rPh>
    <rPh sb="16" eb="17">
      <t>ヒ</t>
    </rPh>
    <rPh sb="18" eb="20">
      <t>ガッサン</t>
    </rPh>
    <rPh sb="22" eb="24">
      <t>ニッスウ</t>
    </rPh>
    <phoneticPr fontId="17"/>
  </si>
  <si>
    <t>４９人</t>
    <rPh sb="2" eb="3">
      <t>ニン</t>
    </rPh>
    <phoneticPr fontId="17"/>
  </si>
  <si>
    <t>２４日</t>
    <rPh sb="2" eb="3">
      <t>ニチ</t>
    </rPh>
    <phoneticPr fontId="17"/>
  </si>
  <si>
    <t>８４人</t>
    <rPh sb="2" eb="3">
      <t>ニン</t>
    </rPh>
    <phoneticPr fontId="17"/>
  </si>
  <si>
    <t>FⅠ</t>
    <phoneticPr fontId="17"/>
  </si>
  <si>
    <t>５日</t>
    <rPh sb="1" eb="2">
      <t>ニチ</t>
    </rPh>
    <phoneticPr fontId="17"/>
  </si>
  <si>
    <t>１０８人</t>
    <rPh sb="3" eb="4">
      <t>ニン</t>
    </rPh>
    <phoneticPr fontId="17"/>
  </si>
  <si>
    <t>GⅢ（記念）</t>
    <phoneticPr fontId="17"/>
  </si>
  <si>
    <t>GⅢ（記念）</t>
    <rPh sb="3" eb="5">
      <t>キネン</t>
    </rPh>
    <phoneticPr fontId="17"/>
  </si>
  <si>
    <t>備考</t>
    <rPh sb="0" eb="2">
      <t>ビコウ</t>
    </rPh>
    <phoneticPr fontId="17"/>
  </si>
  <si>
    <t>業務日数</t>
    <rPh sb="0" eb="2">
      <t>ギョウム</t>
    </rPh>
    <rPh sb="2" eb="4">
      <t>ニッスウ</t>
    </rPh>
    <phoneticPr fontId="17"/>
  </si>
  <si>
    <t>参加選手数</t>
    <rPh sb="0" eb="2">
      <t>サンカ</t>
    </rPh>
    <rPh sb="2" eb="4">
      <t>センシュ</t>
    </rPh>
    <rPh sb="4" eb="5">
      <t>スウ</t>
    </rPh>
    <phoneticPr fontId="17"/>
  </si>
  <si>
    <t>開催グレード</t>
    <rPh sb="0" eb="2">
      <t>カイサイ</t>
    </rPh>
    <phoneticPr fontId="17"/>
  </si>
  <si>
    <t>【基本開催日及び選手数】</t>
    <rPh sb="1" eb="3">
      <t>キホン</t>
    </rPh>
    <rPh sb="3" eb="5">
      <t>カイサイ</t>
    </rPh>
    <rPh sb="5" eb="6">
      <t>ヒ</t>
    </rPh>
    <rPh sb="6" eb="7">
      <t>オヨ</t>
    </rPh>
    <rPh sb="8" eb="10">
      <t>センシュ</t>
    </rPh>
    <rPh sb="10" eb="11">
      <t>スウ</t>
    </rPh>
    <phoneticPr fontId="17"/>
  </si>
  <si>
    <t>別表６</t>
    <rPh sb="0" eb="2">
      <t>ベッピョウ</t>
    </rPh>
    <phoneticPr fontId="7"/>
  </si>
  <si>
    <t>ゴミ回収、搬出</t>
    <rPh sb="2" eb="4">
      <t>カイシュウ</t>
    </rPh>
    <rPh sb="5" eb="7">
      <t>ハンシュツ</t>
    </rPh>
    <phoneticPr fontId="7"/>
  </si>
  <si>
    <t>選手管理棟及び選手宿舎棟の清掃（選手宿泊室・共用部分含む）</t>
    <rPh sb="0" eb="2">
      <t>センシュ</t>
    </rPh>
    <rPh sb="2" eb="4">
      <t>カンリ</t>
    </rPh>
    <rPh sb="4" eb="5">
      <t>トウ</t>
    </rPh>
    <rPh sb="5" eb="6">
      <t>オヨ</t>
    </rPh>
    <rPh sb="7" eb="9">
      <t>センシュ</t>
    </rPh>
    <rPh sb="9" eb="11">
      <t>シュクシャ</t>
    </rPh>
    <rPh sb="11" eb="12">
      <t>トウ</t>
    </rPh>
    <rPh sb="13" eb="15">
      <t>セイソウ</t>
    </rPh>
    <rPh sb="16" eb="18">
      <t>センシュ</t>
    </rPh>
    <rPh sb="18" eb="20">
      <t>シュクハク</t>
    </rPh>
    <rPh sb="20" eb="21">
      <t>シツ</t>
    </rPh>
    <rPh sb="22" eb="24">
      <t>キョウヨウ</t>
    </rPh>
    <rPh sb="24" eb="26">
      <t>ブブン</t>
    </rPh>
    <rPh sb="26" eb="27">
      <t>フク</t>
    </rPh>
    <phoneticPr fontId="7"/>
  </si>
  <si>
    <t>記念・特別競輪</t>
    <rPh sb="0" eb="2">
      <t>キネン</t>
    </rPh>
    <rPh sb="3" eb="5">
      <t>トクベツ</t>
    </rPh>
    <rPh sb="5" eb="7">
      <t>ケイリン</t>
    </rPh>
    <phoneticPr fontId="7"/>
  </si>
  <si>
    <t>令和９年度</t>
    <rPh sb="0" eb="2">
      <t>レイワ</t>
    </rPh>
    <rPh sb="3" eb="4">
      <t>ネン</t>
    </rPh>
    <rPh sb="4" eb="5">
      <t>ド</t>
    </rPh>
    <phoneticPr fontId="17"/>
  </si>
  <si>
    <t>令和10年度</t>
    <rPh sb="0" eb="2">
      <t>レイワ</t>
    </rPh>
    <rPh sb="4" eb="5">
      <t>ネン</t>
    </rPh>
    <rPh sb="5" eb="6">
      <t>ド</t>
    </rPh>
    <phoneticPr fontId="17"/>
  </si>
  <si>
    <t>令和11年度</t>
    <rPh sb="0" eb="2">
      <t>レイワ</t>
    </rPh>
    <rPh sb="4" eb="5">
      <t>ネン</t>
    </rPh>
    <rPh sb="5" eb="6">
      <t>ド</t>
    </rPh>
    <phoneticPr fontId="17"/>
  </si>
  <si>
    <t>F Ⅱ</t>
    <phoneticPr fontId="17"/>
  </si>
  <si>
    <t>７７人</t>
    <rPh sb="2" eb="3">
      <t>ニン</t>
    </rPh>
    <phoneticPr fontId="17"/>
  </si>
  <si>
    <t>４日</t>
    <rPh sb="1" eb="2">
      <t>ニチ</t>
    </rPh>
    <phoneticPr fontId="17"/>
  </si>
  <si>
    <t>５６日</t>
    <rPh sb="2" eb="3">
      <t>ニチ</t>
    </rPh>
    <phoneticPr fontId="17"/>
  </si>
  <si>
    <t>４０日</t>
    <rPh sb="2" eb="3">
      <t>ニチ</t>
    </rPh>
    <phoneticPr fontId="17"/>
  </si>
  <si>
    <t>※天候等により変更になる場合あり
　 ガールズケイリンの場合は男女で入浴時間を分けること</t>
    <rPh sb="1" eb="4">
      <t>テンコウトウ</t>
    </rPh>
    <rPh sb="7" eb="9">
      <t>ヘンコウ</t>
    </rPh>
    <rPh sb="12" eb="14">
      <t>バアイ</t>
    </rPh>
    <rPh sb="28" eb="30">
      <t>バアイ</t>
    </rPh>
    <rPh sb="31" eb="33">
      <t>ダンジョ</t>
    </rPh>
    <rPh sb="34" eb="38">
      <t>ニュウヨクジカン</t>
    </rPh>
    <rPh sb="39" eb="40">
      <t>ワ</t>
    </rPh>
    <phoneticPr fontId="7"/>
  </si>
  <si>
    <t>モーニング競輪</t>
    <rPh sb="5" eb="7">
      <t>ケイリン</t>
    </rPh>
    <phoneticPr fontId="7"/>
  </si>
  <si>
    <t>５：００</t>
    <phoneticPr fontId="7"/>
  </si>
  <si>
    <t>記念</t>
    <rPh sb="0" eb="2">
      <t>キネン</t>
    </rPh>
    <phoneticPr fontId="7"/>
  </si>
  <si>
    <t>１４人</t>
    <rPh sb="2" eb="3">
      <t>ニン</t>
    </rPh>
    <phoneticPr fontId="7"/>
  </si>
  <si>
    <t>うち分宿人数
（ガールズ）</t>
    <rPh sb="2" eb="4">
      <t>ブンシュク</t>
    </rPh>
    <rPh sb="4" eb="6">
      <t>ニンズウ</t>
    </rPh>
    <phoneticPr fontId="7"/>
  </si>
  <si>
    <t>うち分宿日数（ガールズ）</t>
    <rPh sb="2" eb="4">
      <t>ブンシュク</t>
    </rPh>
    <rPh sb="4" eb="6">
      <t>ニッスウ</t>
    </rPh>
    <rPh sb="5" eb="6">
      <t>カズ</t>
    </rPh>
    <phoneticPr fontId="7"/>
  </si>
  <si>
    <t>４日</t>
    <rPh sb="1" eb="2">
      <t>ニチ</t>
    </rPh>
    <phoneticPr fontId="7"/>
  </si>
  <si>
    <t>分宿時維持費</t>
    <rPh sb="0" eb="3">
      <t>ブンシュクジ</t>
    </rPh>
    <rPh sb="3" eb="6">
      <t>イジヒ</t>
    </rPh>
    <phoneticPr fontId="7"/>
  </si>
  <si>
    <t>◎試食会実施時の料金は、夕食料金の単価に試食会参加人数を乗じて算定する。</t>
    <rPh sb="1" eb="4">
      <t>シショクカイ</t>
    </rPh>
    <rPh sb="4" eb="7">
      <t>ジッシジ</t>
    </rPh>
    <rPh sb="8" eb="10">
      <t>リョウキン</t>
    </rPh>
    <rPh sb="12" eb="14">
      <t>ユウショク</t>
    </rPh>
    <rPh sb="14" eb="16">
      <t>リョウキン</t>
    </rPh>
    <rPh sb="17" eb="19">
      <t>タンカ</t>
    </rPh>
    <rPh sb="20" eb="22">
      <t>シショク</t>
    </rPh>
    <rPh sb="22" eb="23">
      <t>カイ</t>
    </rPh>
    <rPh sb="23" eb="25">
      <t>サンカ</t>
    </rPh>
    <rPh sb="25" eb="27">
      <t>ニンズウ</t>
    </rPh>
    <rPh sb="28" eb="29">
      <t>ジョウ</t>
    </rPh>
    <rPh sb="31" eb="33">
      <t>サンテイ</t>
    </rPh>
    <phoneticPr fontId="7"/>
  </si>
  <si>
    <t>※天候等による中止及び順延、開催のルール変更、ガールズケイリンやモーニング競輪の</t>
    <rPh sb="1" eb="3">
      <t>テンコウ</t>
    </rPh>
    <rPh sb="3" eb="4">
      <t>トウ</t>
    </rPh>
    <rPh sb="7" eb="9">
      <t>チュウシ</t>
    </rPh>
    <rPh sb="9" eb="10">
      <t>オヨ</t>
    </rPh>
    <rPh sb="11" eb="13">
      <t>ジュンエン</t>
    </rPh>
    <rPh sb="14" eb="16">
      <t>カイサイ</t>
    </rPh>
    <rPh sb="20" eb="22">
      <t>ヘンコウ</t>
    </rPh>
    <rPh sb="37" eb="39">
      <t>ケイリン</t>
    </rPh>
    <phoneticPr fontId="17"/>
  </si>
  <si>
    <t>F Ⅱ（モーニング）</t>
  </si>
  <si>
    <t>F Ⅱ（モーニング）</t>
    <phoneticPr fontId="17"/>
  </si>
  <si>
    <t>分宿時宿泊料
合計金額</t>
    <rPh sb="0" eb="3">
      <t>ブンシュクジ</t>
    </rPh>
    <rPh sb="3" eb="5">
      <t>シュクハク</t>
    </rPh>
    <rPh sb="5" eb="6">
      <t>リョウ</t>
    </rPh>
    <rPh sb="7" eb="9">
      <t>ゴウケイ</t>
    </rPh>
    <rPh sb="9" eb="11">
      <t>キンガク</t>
    </rPh>
    <phoneticPr fontId="7"/>
  </si>
  <si>
    <t>１１：００～１３：００
【最終日】１０：３０～１２：３０</t>
    <rPh sb="13" eb="16">
      <t>サイシュウビ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</si>
</sst>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6"/>
      <color rgb="FFFF0000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5" fillId="0" borderId="0">
      <alignment vertical="center"/>
    </xf>
  </cellStyleXfs>
  <cellXfs count="225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10" fillId="0" borderId="0" xfId="0" applyFont="1">
      <alignment vertical="center"/>
    </xf>
    <xf numFmtId="0" fontId="10" fillId="0" borderId="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8" fillId="0" borderId="0" xfId="0" applyFont="1" applyAlignment="1">
      <alignment vertical="top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1" xfId="0" applyFont="1" applyBorder="1">
      <alignment vertical="center"/>
    </xf>
    <xf numFmtId="0" fontId="8" fillId="0" borderId="38" xfId="0" applyFont="1" applyBorder="1">
      <alignment vertical="center"/>
    </xf>
    <xf numFmtId="0" fontId="8" fillId="0" borderId="34" xfId="0" applyFont="1" applyBorder="1">
      <alignment vertical="center"/>
    </xf>
    <xf numFmtId="0" fontId="0" fillId="0" borderId="36" xfId="0" applyBorder="1">
      <alignment vertical="center"/>
    </xf>
    <xf numFmtId="0" fontId="0" fillId="0" borderId="44" xfId="0" applyBorder="1">
      <alignment vertical="center"/>
    </xf>
    <xf numFmtId="0" fontId="8" fillId="0" borderId="62" xfId="0" applyFont="1" applyBorder="1" applyAlignment="1">
      <alignment horizontal="centerContinuous" vertical="center"/>
    </xf>
    <xf numFmtId="0" fontId="8" fillId="0" borderId="61" xfId="0" applyFont="1" applyBorder="1" applyAlignment="1">
      <alignment horizontal="centerContinuous" vertical="center"/>
    </xf>
    <xf numFmtId="0" fontId="8" fillId="0" borderId="20" xfId="0" applyFont="1" applyBorder="1" applyAlignment="1">
      <alignment horizontal="centerContinuous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8" fillId="0" borderId="34" xfId="0" applyFont="1" applyBorder="1" applyAlignment="1">
      <alignment horizontal="center" vertical="top" textRotation="255" wrapText="1"/>
    </xf>
    <xf numFmtId="0" fontId="8" fillId="0" borderId="42" xfId="0" applyFont="1" applyBorder="1" applyAlignment="1">
      <alignment horizontal="center" vertical="top" textRotation="255" wrapText="1"/>
    </xf>
    <xf numFmtId="0" fontId="8" fillId="0" borderId="42" xfId="0" applyFont="1" applyBorder="1" applyAlignment="1">
      <alignment vertical="top" textRotation="255" wrapText="1"/>
    </xf>
    <xf numFmtId="0" fontId="8" fillId="0" borderId="40" xfId="0" applyFont="1" applyBorder="1">
      <alignment vertical="center"/>
    </xf>
    <xf numFmtId="0" fontId="9" fillId="0" borderId="38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8" fillId="0" borderId="30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70" xfId="0" applyFont="1" applyBorder="1">
      <alignment vertical="center"/>
    </xf>
    <xf numFmtId="0" fontId="9" fillId="0" borderId="7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0" fillId="0" borderId="72" xfId="0" applyBorder="1">
      <alignment vertical="center"/>
    </xf>
    <xf numFmtId="0" fontId="8" fillId="0" borderId="35" xfId="0" applyFont="1" applyBorder="1" applyAlignment="1">
      <alignment vertical="top" textRotation="255"/>
    </xf>
    <xf numFmtId="0" fontId="0" fillId="0" borderId="41" xfId="0" applyBorder="1">
      <alignment vertical="center"/>
    </xf>
    <xf numFmtId="0" fontId="8" fillId="0" borderId="71" xfId="0" applyFont="1" applyBorder="1">
      <alignment vertical="center"/>
    </xf>
    <xf numFmtId="0" fontId="0" fillId="0" borderId="0" xfId="0" applyAlignment="1">
      <alignment horizontal="distributed" vertical="center" justifyLastLine="1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distributed" vertical="center" justifyLastLine="1"/>
    </xf>
    <xf numFmtId="0" fontId="11" fillId="0" borderId="30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78" xfId="0" applyBorder="1" applyAlignment="1">
      <alignment horizontal="distributed" vertical="center" wrapText="1" justifyLastLine="1"/>
    </xf>
    <xf numFmtId="0" fontId="5" fillId="0" borderId="0" xfId="2">
      <alignment vertical="center"/>
    </xf>
    <xf numFmtId="0" fontId="5" fillId="0" borderId="0" xfId="2" applyAlignment="1">
      <alignment horizontal="center" vertical="center"/>
    </xf>
    <xf numFmtId="0" fontId="5" fillId="0" borderId="80" xfId="2" applyBorder="1" applyAlignment="1">
      <alignment horizontal="left" vertical="center"/>
    </xf>
    <xf numFmtId="0" fontId="5" fillId="0" borderId="81" xfId="2" applyBorder="1" applyAlignment="1">
      <alignment horizontal="left" vertical="center"/>
    </xf>
    <xf numFmtId="0" fontId="5" fillId="0" borderId="82" xfId="2" applyBorder="1" applyAlignment="1">
      <alignment horizontal="left" vertical="center"/>
    </xf>
    <xf numFmtId="0" fontId="5" fillId="0" borderId="83" xfId="2" applyBorder="1" applyAlignment="1">
      <alignment horizontal="left" vertical="center"/>
    </xf>
    <xf numFmtId="0" fontId="5" fillId="0" borderId="37" xfId="2" applyBorder="1" applyAlignment="1">
      <alignment horizontal="left" vertical="center"/>
    </xf>
    <xf numFmtId="0" fontId="5" fillId="0" borderId="85" xfId="2" applyBorder="1" applyAlignment="1">
      <alignment horizontal="left" vertical="center"/>
    </xf>
    <xf numFmtId="0" fontId="5" fillId="0" borderId="86" xfId="2" applyBorder="1" applyAlignment="1">
      <alignment horizontal="left" vertical="center"/>
    </xf>
    <xf numFmtId="0" fontId="5" fillId="0" borderId="87" xfId="2" applyBorder="1" applyAlignment="1">
      <alignment horizontal="left" vertical="center"/>
    </xf>
    <xf numFmtId="0" fontId="0" fillId="0" borderId="39" xfId="0" applyBorder="1">
      <alignment vertical="center"/>
    </xf>
    <xf numFmtId="0" fontId="18" fillId="0" borderId="85" xfId="2" applyFont="1" applyBorder="1" applyAlignment="1">
      <alignment horizontal="left" vertical="center"/>
    </xf>
    <xf numFmtId="176" fontId="20" fillId="0" borderId="42" xfId="0" applyNumberFormat="1" applyFont="1" applyBorder="1">
      <alignment vertical="center"/>
    </xf>
    <xf numFmtId="176" fontId="20" fillId="0" borderId="42" xfId="0" applyNumberFormat="1" applyFont="1" applyBorder="1" applyAlignment="1">
      <alignment horizontal="right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176" fontId="20" fillId="0" borderId="43" xfId="0" applyNumberFormat="1" applyFont="1" applyBorder="1">
      <alignment vertical="center"/>
    </xf>
    <xf numFmtId="176" fontId="20" fillId="0" borderId="79" xfId="0" applyNumberFormat="1" applyFont="1" applyBorder="1" applyAlignment="1">
      <alignment horizontal="right" vertical="center"/>
    </xf>
    <xf numFmtId="0" fontId="19" fillId="0" borderId="69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3" fillId="0" borderId="37" xfId="2" applyFont="1" applyBorder="1" applyAlignment="1">
      <alignment horizontal="left" vertical="center"/>
    </xf>
    <xf numFmtId="0" fontId="3" fillId="0" borderId="90" xfId="2" applyFont="1" applyBorder="1" applyAlignment="1">
      <alignment horizontal="left" vertical="center"/>
    </xf>
    <xf numFmtId="0" fontId="3" fillId="0" borderId="89" xfId="2" applyFont="1" applyBorder="1" applyAlignment="1">
      <alignment horizontal="left" vertical="center"/>
    </xf>
    <xf numFmtId="0" fontId="3" fillId="0" borderId="87" xfId="2" applyFont="1" applyBorder="1" applyAlignment="1">
      <alignment horizontal="left" vertical="center"/>
    </xf>
    <xf numFmtId="0" fontId="3" fillId="0" borderId="86" xfId="2" applyFont="1" applyBorder="1" applyAlignment="1">
      <alignment horizontal="left" vertical="center"/>
    </xf>
    <xf numFmtId="0" fontId="5" fillId="0" borderId="90" xfId="2" applyBorder="1" applyAlignment="1">
      <alignment horizontal="left" vertical="center"/>
    </xf>
    <xf numFmtId="0" fontId="5" fillId="0" borderId="92" xfId="2" applyBorder="1" applyAlignment="1">
      <alignment horizontal="left" vertical="center"/>
    </xf>
    <xf numFmtId="0" fontId="3" fillId="0" borderId="95" xfId="2" applyFont="1" applyBorder="1" applyAlignment="1">
      <alignment horizontal="left" vertical="center"/>
    </xf>
    <xf numFmtId="0" fontId="3" fillId="0" borderId="96" xfId="2" applyFont="1" applyBorder="1" applyAlignment="1">
      <alignment horizontal="left" vertical="center"/>
    </xf>
    <xf numFmtId="0" fontId="3" fillId="0" borderId="97" xfId="2" applyFont="1" applyBorder="1" applyAlignment="1">
      <alignment horizontal="left" vertical="center"/>
    </xf>
    <xf numFmtId="0" fontId="5" fillId="0" borderId="95" xfId="2" applyBorder="1" applyAlignment="1">
      <alignment horizontal="left" vertical="center"/>
    </xf>
    <xf numFmtId="0" fontId="5" fillId="0" borderId="98" xfId="2" applyBorder="1" applyAlignment="1">
      <alignment horizontal="left" vertical="center"/>
    </xf>
    <xf numFmtId="0" fontId="5" fillId="0" borderId="94" xfId="2" applyBorder="1" applyAlignment="1">
      <alignment horizontal="left" vertical="center"/>
    </xf>
    <xf numFmtId="0" fontId="2" fillId="0" borderId="96" xfId="2" applyFont="1" applyBorder="1" applyAlignment="1">
      <alignment horizontal="left" vertical="center"/>
    </xf>
    <xf numFmtId="0" fontId="5" fillId="0" borderId="99" xfId="2" applyBorder="1" applyAlignment="1">
      <alignment horizontal="left" vertical="center"/>
    </xf>
    <xf numFmtId="0" fontId="3" fillId="0" borderId="99" xfId="2" applyFont="1" applyBorder="1" applyAlignment="1">
      <alignment horizontal="left" vertical="center"/>
    </xf>
    <xf numFmtId="0" fontId="3" fillId="0" borderId="94" xfId="2" applyFont="1" applyBorder="1" applyAlignment="1">
      <alignment horizontal="left" vertical="center"/>
    </xf>
    <xf numFmtId="0" fontId="3" fillId="0" borderId="98" xfId="2" applyFont="1" applyBorder="1" applyAlignment="1">
      <alignment horizontal="left" vertical="center"/>
    </xf>
    <xf numFmtId="0" fontId="1" fillId="0" borderId="0" xfId="2" applyFont="1">
      <alignment vertical="center"/>
    </xf>
    <xf numFmtId="0" fontId="1" fillId="0" borderId="37" xfId="2" applyFont="1" applyBorder="1" applyAlignment="1">
      <alignment horizontal="left" vertical="center"/>
    </xf>
    <xf numFmtId="0" fontId="21" fillId="0" borderId="0" xfId="0" applyFont="1">
      <alignment vertical="center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20" fontId="0" fillId="0" borderId="37" xfId="0" quotePrefix="1" applyNumberFormat="1" applyBorder="1" applyAlignment="1">
      <alignment horizontal="center" vertical="center"/>
    </xf>
    <xf numFmtId="20" fontId="0" fillId="0" borderId="25" xfId="0" quotePrefix="1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 indent="1"/>
    </xf>
    <xf numFmtId="0" fontId="0" fillId="0" borderId="37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0" xfId="0" applyBorder="1" applyAlignment="1">
      <alignment horizontal="left" vertical="center" indent="1"/>
    </xf>
    <xf numFmtId="0" fontId="4" fillId="3" borderId="88" xfId="2" applyFont="1" applyFill="1" applyBorder="1" applyAlignment="1">
      <alignment horizontal="center" vertical="center"/>
    </xf>
    <xf numFmtId="0" fontId="5" fillId="3" borderId="84" xfId="2" applyFill="1" applyBorder="1" applyAlignment="1">
      <alignment horizontal="center" vertical="center"/>
    </xf>
    <xf numFmtId="0" fontId="5" fillId="3" borderId="81" xfId="2" applyFill="1" applyBorder="1" applyAlignment="1">
      <alignment horizontal="center" vertical="center"/>
    </xf>
    <xf numFmtId="0" fontId="5" fillId="3" borderId="88" xfId="2" applyFill="1" applyBorder="1" applyAlignment="1">
      <alignment horizontal="center" vertical="center"/>
    </xf>
    <xf numFmtId="0" fontId="5" fillId="3" borderId="91" xfId="2" applyFill="1" applyBorder="1" applyAlignment="1">
      <alignment horizontal="center" vertical="center"/>
    </xf>
    <xf numFmtId="0" fontId="5" fillId="3" borderId="89" xfId="2" applyFill="1" applyBorder="1" applyAlignment="1">
      <alignment horizontal="center" vertical="center"/>
    </xf>
    <xf numFmtId="0" fontId="5" fillId="3" borderId="87" xfId="2" applyFill="1" applyBorder="1" applyAlignment="1">
      <alignment horizontal="center" vertical="center"/>
    </xf>
    <xf numFmtId="0" fontId="5" fillId="3" borderId="82" xfId="2" applyFill="1" applyBorder="1" applyAlignment="1">
      <alignment horizontal="center" vertical="center"/>
    </xf>
    <xf numFmtId="0" fontId="4" fillId="3" borderId="85" xfId="2" applyFont="1" applyFill="1" applyBorder="1" applyAlignment="1">
      <alignment horizontal="center" vertical="center"/>
    </xf>
    <xf numFmtId="0" fontId="5" fillId="3" borderId="83" xfId="2" applyFill="1" applyBorder="1" applyAlignment="1">
      <alignment horizontal="center" vertical="center"/>
    </xf>
    <xf numFmtId="0" fontId="5" fillId="3" borderId="85" xfId="2" applyFill="1" applyBorder="1" applyAlignment="1">
      <alignment horizontal="center" vertical="center"/>
    </xf>
    <xf numFmtId="0" fontId="5" fillId="3" borderId="80" xfId="2" applyFill="1" applyBorder="1" applyAlignment="1">
      <alignment horizontal="center" vertical="center"/>
    </xf>
    <xf numFmtId="0" fontId="2" fillId="3" borderId="93" xfId="2" applyFont="1" applyFill="1" applyBorder="1" applyAlignment="1">
      <alignment horizontal="center" vertical="center" wrapText="1"/>
    </xf>
    <xf numFmtId="0" fontId="2" fillId="3" borderId="94" xfId="2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8" fillId="0" borderId="35" xfId="0" applyFont="1" applyBorder="1">
      <alignment vertical="center"/>
    </xf>
    <xf numFmtId="0" fontId="0" fillId="0" borderId="36" xfId="0" applyBorder="1">
      <alignment vertical="center"/>
    </xf>
    <xf numFmtId="0" fontId="8" fillId="0" borderId="38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3" fillId="0" borderId="45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13" fillId="0" borderId="73" xfId="0" applyFont="1" applyBorder="1" applyAlignment="1">
      <alignment vertical="center" wrapText="1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13" fillId="0" borderId="45" xfId="0" applyFont="1" applyBorder="1" applyAlignment="1">
      <alignment vertical="center" wrapText="1"/>
    </xf>
    <xf numFmtId="0" fontId="0" fillId="0" borderId="33" xfId="0" applyBorder="1">
      <alignment vertical="center"/>
    </xf>
    <xf numFmtId="0" fontId="0" fillId="0" borderId="46" xfId="0" applyBorder="1">
      <alignment vertical="center"/>
    </xf>
    <xf numFmtId="0" fontId="8" fillId="0" borderId="65" xfId="0" applyFont="1" applyBorder="1">
      <alignment vertical="center"/>
    </xf>
    <xf numFmtId="0" fontId="0" fillId="0" borderId="20" xfId="0" applyBorder="1">
      <alignment vertical="center"/>
    </xf>
    <xf numFmtId="0" fontId="8" fillId="0" borderId="66" xfId="0" applyFont="1" applyBorder="1">
      <alignment vertical="center"/>
    </xf>
    <xf numFmtId="0" fontId="0" fillId="0" borderId="22" xfId="0" applyBorder="1">
      <alignment vertical="center"/>
    </xf>
    <xf numFmtId="0" fontId="8" fillId="0" borderId="67" xfId="0" applyFont="1" applyBorder="1">
      <alignment vertical="center"/>
    </xf>
    <xf numFmtId="0" fontId="0" fillId="0" borderId="64" xfId="0" applyBorder="1">
      <alignment vertical="center"/>
    </xf>
    <xf numFmtId="0" fontId="8" fillId="0" borderId="77" xfId="0" applyFont="1" applyBorder="1">
      <alignment vertical="center"/>
    </xf>
    <xf numFmtId="0" fontId="0" fillId="0" borderId="76" xfId="0" applyBorder="1">
      <alignment vertical="center"/>
    </xf>
    <xf numFmtId="0" fontId="15" fillId="0" borderId="40" xfId="0" applyFont="1" applyBorder="1" applyAlignment="1">
      <alignment horizontal="center" vertical="center"/>
    </xf>
    <xf numFmtId="0" fontId="8" fillId="0" borderId="37" xfId="0" applyFont="1" applyBorder="1">
      <alignment vertical="center"/>
    </xf>
    <xf numFmtId="0" fontId="0" fillId="0" borderId="25" xfId="0" applyBorder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7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13.5" customWidth="1"/>
    <col min="2" max="2" width="21.5" customWidth="1"/>
    <col min="3" max="6" width="11.25" customWidth="1"/>
  </cols>
  <sheetData>
    <row r="2" spans="1:6" ht="20.25" customHeight="1" x14ac:dyDescent="0.15">
      <c r="A2" s="164" t="s">
        <v>77</v>
      </c>
      <c r="B2" s="164"/>
      <c r="C2" s="164"/>
      <c r="D2" s="164"/>
      <c r="E2" s="164"/>
      <c r="F2" s="164"/>
    </row>
    <row r="3" spans="1:6" ht="16.5" customHeight="1" x14ac:dyDescent="0.15">
      <c r="A3" s="97"/>
      <c r="B3" s="145" t="s">
        <v>93</v>
      </c>
      <c r="C3" s="146"/>
      <c r="D3" s="151" t="s">
        <v>135</v>
      </c>
      <c r="E3" s="151"/>
      <c r="F3" s="146"/>
    </row>
    <row r="4" spans="1:6" ht="16.5" customHeight="1" x14ac:dyDescent="0.15">
      <c r="A4" s="98" t="s">
        <v>87</v>
      </c>
      <c r="B4" s="147" t="s">
        <v>28</v>
      </c>
      <c r="C4" s="148"/>
      <c r="D4" s="149" t="s">
        <v>136</v>
      </c>
      <c r="E4" s="149"/>
      <c r="F4" s="150"/>
    </row>
    <row r="5" spans="1:6" ht="16.5" customHeight="1" x14ac:dyDescent="0.15">
      <c r="A5" s="98" t="s">
        <v>88</v>
      </c>
      <c r="B5" s="147" t="s">
        <v>29</v>
      </c>
      <c r="C5" s="148"/>
      <c r="D5" s="151" t="s">
        <v>30</v>
      </c>
      <c r="E5" s="151"/>
      <c r="F5" s="146"/>
    </row>
    <row r="6" spans="1:6" ht="16.5" customHeight="1" x14ac:dyDescent="0.15">
      <c r="A6" s="98" t="s">
        <v>89</v>
      </c>
      <c r="B6" s="145" t="s">
        <v>78</v>
      </c>
      <c r="C6" s="146"/>
      <c r="D6" s="152" t="s">
        <v>105</v>
      </c>
      <c r="E6" s="152"/>
      <c r="F6" s="153"/>
    </row>
    <row r="7" spans="1:6" ht="30" customHeight="1" x14ac:dyDescent="0.15">
      <c r="A7" s="98" t="s">
        <v>90</v>
      </c>
      <c r="B7" s="145" t="s">
        <v>99</v>
      </c>
      <c r="C7" s="146"/>
      <c r="D7" s="154" t="s">
        <v>148</v>
      </c>
      <c r="E7" s="151"/>
      <c r="F7" s="146"/>
    </row>
    <row r="8" spans="1:6" ht="16.5" customHeight="1" x14ac:dyDescent="0.15">
      <c r="A8" s="98" t="s">
        <v>91</v>
      </c>
      <c r="B8" s="145" t="s">
        <v>94</v>
      </c>
      <c r="C8" s="146"/>
      <c r="D8" s="151" t="s">
        <v>98</v>
      </c>
      <c r="E8" s="151"/>
      <c r="F8" s="146"/>
    </row>
    <row r="9" spans="1:6" ht="16.5" customHeight="1" x14ac:dyDescent="0.15">
      <c r="A9" s="98" t="s">
        <v>92</v>
      </c>
      <c r="B9" s="145" t="s">
        <v>31</v>
      </c>
      <c r="C9" s="146"/>
      <c r="D9" s="151" t="s">
        <v>30</v>
      </c>
      <c r="E9" s="151"/>
      <c r="F9" s="146"/>
    </row>
    <row r="10" spans="1:6" ht="16.5" customHeight="1" x14ac:dyDescent="0.15">
      <c r="A10" s="168" t="s">
        <v>32</v>
      </c>
      <c r="B10" s="168" t="s">
        <v>95</v>
      </c>
      <c r="C10" s="159"/>
      <c r="D10" s="158" t="s">
        <v>97</v>
      </c>
      <c r="E10" s="158"/>
      <c r="F10" s="159"/>
    </row>
    <row r="11" spans="1:6" ht="16.5" customHeight="1" x14ac:dyDescent="0.15">
      <c r="A11" s="169"/>
      <c r="B11" s="171" t="s">
        <v>96</v>
      </c>
      <c r="C11" s="161"/>
      <c r="D11" s="160" t="s">
        <v>96</v>
      </c>
      <c r="E11" s="160"/>
      <c r="F11" s="161"/>
    </row>
    <row r="12" spans="1:6" ht="16.5" customHeight="1" x14ac:dyDescent="0.15">
      <c r="A12" s="169"/>
      <c r="B12" s="172" t="s">
        <v>81</v>
      </c>
      <c r="C12" s="163"/>
      <c r="D12" s="162" t="s">
        <v>80</v>
      </c>
      <c r="E12" s="162"/>
      <c r="F12" s="163"/>
    </row>
    <row r="13" spans="1:6" ht="31.5" customHeight="1" x14ac:dyDescent="0.15">
      <c r="A13" s="170"/>
      <c r="B13" s="155" t="s">
        <v>134</v>
      </c>
      <c r="C13" s="156"/>
      <c r="D13" s="156"/>
      <c r="E13" s="156"/>
      <c r="F13" s="157"/>
    </row>
    <row r="14" spans="1:6" ht="16.5" customHeight="1" x14ac:dyDescent="0.15">
      <c r="A14" s="168" t="s">
        <v>33</v>
      </c>
      <c r="B14" s="173" t="s">
        <v>34</v>
      </c>
      <c r="C14" s="144"/>
      <c r="D14" s="143" t="s">
        <v>101</v>
      </c>
      <c r="E14" s="143"/>
      <c r="F14" s="144"/>
    </row>
    <row r="15" spans="1:6" ht="16.5" customHeight="1" x14ac:dyDescent="0.15">
      <c r="A15" s="169"/>
      <c r="B15" s="171" t="s">
        <v>52</v>
      </c>
      <c r="C15" s="161"/>
      <c r="D15" s="160" t="s">
        <v>102</v>
      </c>
      <c r="E15" s="160"/>
      <c r="F15" s="161"/>
    </row>
    <row r="16" spans="1:6" ht="16.5" customHeight="1" x14ac:dyDescent="0.15">
      <c r="A16" s="169"/>
      <c r="B16" s="171" t="s">
        <v>35</v>
      </c>
      <c r="C16" s="161"/>
      <c r="D16" s="160"/>
      <c r="E16" s="160"/>
      <c r="F16" s="161"/>
    </row>
    <row r="17" spans="1:6" ht="16.5" customHeight="1" x14ac:dyDescent="0.15">
      <c r="A17" s="169"/>
      <c r="B17" s="172" t="s">
        <v>53</v>
      </c>
      <c r="C17" s="163"/>
      <c r="D17" s="162"/>
      <c r="E17" s="162"/>
      <c r="F17" s="163"/>
    </row>
    <row r="18" spans="1:6" ht="16.5" customHeight="1" x14ac:dyDescent="0.15">
      <c r="A18" s="170"/>
      <c r="B18" s="174" t="s">
        <v>82</v>
      </c>
      <c r="C18" s="156"/>
      <c r="D18" s="156"/>
      <c r="E18" s="156"/>
      <c r="F18" s="157"/>
    </row>
    <row r="19" spans="1:6" ht="16.5" customHeight="1" x14ac:dyDescent="0.15"/>
    <row r="20" spans="1:6" ht="16.5" customHeight="1" x14ac:dyDescent="0.15"/>
    <row r="21" spans="1:6" ht="20.25" customHeight="1" x14ac:dyDescent="0.15">
      <c r="A21" s="164" t="s">
        <v>26</v>
      </c>
      <c r="B21" s="164"/>
      <c r="C21" s="164"/>
      <c r="D21" s="164"/>
      <c r="E21" s="167"/>
      <c r="F21" s="167"/>
    </row>
    <row r="22" spans="1:6" ht="20.25" customHeight="1" x14ac:dyDescent="0.15">
      <c r="A22" s="165"/>
      <c r="B22" s="166" t="s">
        <v>83</v>
      </c>
      <c r="C22" s="166" t="s">
        <v>86</v>
      </c>
      <c r="D22" s="166"/>
      <c r="E22" s="110"/>
    </row>
    <row r="23" spans="1:6" ht="16.5" customHeight="1" x14ac:dyDescent="0.15">
      <c r="A23" s="165"/>
      <c r="B23" s="166"/>
      <c r="C23" s="95" t="s">
        <v>84</v>
      </c>
      <c r="D23" s="95" t="s">
        <v>85</v>
      </c>
    </row>
    <row r="24" spans="1:6" ht="16.5" customHeight="1" x14ac:dyDescent="0.15">
      <c r="A24" s="96" t="s">
        <v>2</v>
      </c>
      <c r="B24" s="112">
        <v>3960</v>
      </c>
      <c r="C24" s="112">
        <f>ROUNDDOWN(B24*0.1,0)</f>
        <v>396</v>
      </c>
      <c r="D24" s="113">
        <f>B24+C24</f>
        <v>4356</v>
      </c>
    </row>
    <row r="25" spans="1:6" ht="16.5" customHeight="1" x14ac:dyDescent="0.15">
      <c r="A25" s="96" t="s">
        <v>0</v>
      </c>
      <c r="B25" s="112">
        <v>1235</v>
      </c>
      <c r="C25" s="112">
        <f>ROUNDDOWN(B25*0.1,0)</f>
        <v>123</v>
      </c>
      <c r="D25" s="113">
        <f>B25+C25</f>
        <v>1358</v>
      </c>
    </row>
    <row r="26" spans="1:6" ht="16.5" customHeight="1" x14ac:dyDescent="0.15">
      <c r="A26" s="96" t="s">
        <v>1</v>
      </c>
      <c r="B26" s="112">
        <v>1550</v>
      </c>
      <c r="C26" s="112">
        <f>ROUNDDOWN(B26*0.1,0)</f>
        <v>155</v>
      </c>
      <c r="D26" s="113">
        <f>C26+B26</f>
        <v>1705</v>
      </c>
    </row>
    <row r="27" spans="1:6" ht="16.5" customHeight="1" x14ac:dyDescent="0.15">
      <c r="A27" s="96" t="s">
        <v>75</v>
      </c>
      <c r="B27" s="112">
        <f>SUM(B24:B26)</f>
        <v>6745</v>
      </c>
      <c r="C27" s="112">
        <f>SUM(C24:C26)</f>
        <v>674</v>
      </c>
      <c r="D27" s="113">
        <f>SUM(D24:D26)</f>
        <v>7419</v>
      </c>
    </row>
    <row r="28" spans="1:6" ht="16.5" customHeight="1" x14ac:dyDescent="0.15">
      <c r="A28" s="94"/>
      <c r="B28" s="114"/>
      <c r="C28" s="114"/>
      <c r="D28" s="115"/>
    </row>
    <row r="29" spans="1:6" ht="16.5" customHeight="1" x14ac:dyDescent="0.15">
      <c r="A29" s="96" t="s">
        <v>76</v>
      </c>
      <c r="B29" s="112">
        <v>8000</v>
      </c>
      <c r="C29" s="112">
        <f>ROUNDDOWN(B29*0.1,0)</f>
        <v>800</v>
      </c>
      <c r="D29" s="113">
        <f>C29+B29</f>
        <v>8800</v>
      </c>
    </row>
    <row r="30" spans="1:6" ht="16.5" customHeight="1" x14ac:dyDescent="0.15">
      <c r="A30" s="96" t="s">
        <v>142</v>
      </c>
      <c r="B30" s="112">
        <v>6000</v>
      </c>
      <c r="C30" s="112">
        <f>ROUNDDOWN(B30*0.1,0)</f>
        <v>600</v>
      </c>
      <c r="D30" s="113">
        <f>C30+B30</f>
        <v>6600</v>
      </c>
      <c r="E30" s="142"/>
    </row>
    <row r="31" spans="1:6" ht="16.5" customHeight="1" thickBot="1" x14ac:dyDescent="0.2">
      <c r="A31" s="94"/>
      <c r="B31" s="114"/>
      <c r="C31" s="114"/>
      <c r="D31" s="115"/>
    </row>
    <row r="32" spans="1:6" ht="30" customHeight="1" thickTop="1" thickBot="1" x14ac:dyDescent="0.2">
      <c r="A32" s="99" t="s">
        <v>100</v>
      </c>
      <c r="B32" s="116">
        <f>B27+B29</f>
        <v>14745</v>
      </c>
      <c r="C32" s="116">
        <f>C27+C29</f>
        <v>1474</v>
      </c>
      <c r="D32" s="117">
        <f>C32+B32</f>
        <v>16219</v>
      </c>
    </row>
    <row r="33" spans="1:4" ht="30" customHeight="1" thickTop="1" thickBot="1" x14ac:dyDescent="0.2">
      <c r="A33" s="99" t="s">
        <v>147</v>
      </c>
      <c r="B33" s="116">
        <f>B27+B30</f>
        <v>12745</v>
      </c>
      <c r="C33" s="116">
        <f>C27+C30</f>
        <v>1274</v>
      </c>
      <c r="D33" s="117">
        <f>C33+B33</f>
        <v>14019</v>
      </c>
    </row>
    <row r="34" spans="1:4" ht="16.5" customHeight="1" thickTop="1" x14ac:dyDescent="0.15">
      <c r="A34" s="94"/>
      <c r="B34" s="114"/>
      <c r="C34" s="114"/>
      <c r="D34" s="115"/>
    </row>
    <row r="35" spans="1:4" ht="16.5" customHeight="1" x14ac:dyDescent="0.15">
      <c r="A35" s="96" t="s">
        <v>27</v>
      </c>
      <c r="B35" s="112">
        <v>1550</v>
      </c>
      <c r="C35" s="112">
        <f>ROUNDDOWN(B35*0.1,0)</f>
        <v>155</v>
      </c>
      <c r="D35" s="113">
        <f>C35+B35</f>
        <v>1705</v>
      </c>
    </row>
    <row r="37" spans="1:4" x14ac:dyDescent="0.15">
      <c r="A37" t="s">
        <v>143</v>
      </c>
    </row>
  </sheetData>
  <mergeCells count="37">
    <mergeCell ref="B18:F18"/>
    <mergeCell ref="B16:C16"/>
    <mergeCell ref="B17:C17"/>
    <mergeCell ref="D15:F15"/>
    <mergeCell ref="D16:F16"/>
    <mergeCell ref="D17:F17"/>
    <mergeCell ref="A2:F2"/>
    <mergeCell ref="A22:A23"/>
    <mergeCell ref="C22:D22"/>
    <mergeCell ref="A21:F21"/>
    <mergeCell ref="B22:B23"/>
    <mergeCell ref="A10:A13"/>
    <mergeCell ref="A14:A18"/>
    <mergeCell ref="B8:C8"/>
    <mergeCell ref="B9:C9"/>
    <mergeCell ref="B10:C10"/>
    <mergeCell ref="B11:C11"/>
    <mergeCell ref="B12:C12"/>
    <mergeCell ref="B14:C14"/>
    <mergeCell ref="B15:C15"/>
    <mergeCell ref="D8:F8"/>
    <mergeCell ref="D3:F3"/>
    <mergeCell ref="D14:F14"/>
    <mergeCell ref="B3:C3"/>
    <mergeCell ref="B4:C4"/>
    <mergeCell ref="B5:C5"/>
    <mergeCell ref="B6:C6"/>
    <mergeCell ref="B7:C7"/>
    <mergeCell ref="D4:F4"/>
    <mergeCell ref="D5:F5"/>
    <mergeCell ref="D6:F6"/>
    <mergeCell ref="D7:F7"/>
    <mergeCell ref="B13:F13"/>
    <mergeCell ref="D9:F9"/>
    <mergeCell ref="D10:F10"/>
    <mergeCell ref="D11:F11"/>
    <mergeCell ref="D12:F12"/>
  </mergeCells>
  <phoneticPr fontId="7"/>
  <printOptions horizontalCentered="1"/>
  <pageMargins left="0.35433070866141736" right="0.11811023622047245" top="0.98425196850393704" bottom="0.78740157480314965" header="0.51181102362204722" footer="0.51181102362204722"/>
  <pageSetup paperSize="9" orientation="portrait" r:id="rId1"/>
  <headerFooter alignWithMargins="0">
    <oddHeader>&amp;L別表１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2"/>
  <sheetViews>
    <sheetView view="pageBreakPreview" zoomScaleNormal="100" zoomScaleSheetLayoutView="100" workbookViewId="0">
      <selection activeCell="I16" sqref="I16"/>
    </sheetView>
  </sheetViews>
  <sheetFormatPr defaultRowHeight="13.5" x14ac:dyDescent="0.15"/>
  <cols>
    <col min="1" max="1" width="2.75" style="100" customWidth="1"/>
    <col min="2" max="2" width="13.625" style="100" customWidth="1"/>
    <col min="3" max="3" width="16.25" style="100" customWidth="1"/>
    <col min="4" max="4" width="11" style="101" bestFit="1" customWidth="1"/>
    <col min="5" max="5" width="12.75" style="101" customWidth="1"/>
    <col min="6" max="6" width="9" style="101" bestFit="1" customWidth="1"/>
    <col min="7" max="7" width="12.875" style="101" customWidth="1"/>
    <col min="8" max="8" width="16.25" style="100" customWidth="1"/>
    <col min="9" max="16384" width="9" style="100"/>
  </cols>
  <sheetData>
    <row r="1" spans="2:8" ht="22.5" customHeight="1" x14ac:dyDescent="0.15"/>
    <row r="2" spans="2:8" ht="22.5" customHeight="1" x14ac:dyDescent="0.15">
      <c r="B2" s="100" t="s">
        <v>121</v>
      </c>
    </row>
    <row r="3" spans="2:8" ht="17.25" customHeight="1" thickBot="1" x14ac:dyDescent="0.2"/>
    <row r="4" spans="2:8" x14ac:dyDescent="0.15">
      <c r="B4" s="185"/>
      <c r="C4" s="181" t="s">
        <v>120</v>
      </c>
      <c r="D4" s="179" t="s">
        <v>119</v>
      </c>
      <c r="E4" s="187" t="s">
        <v>139</v>
      </c>
      <c r="F4" s="179" t="s">
        <v>118</v>
      </c>
      <c r="G4" s="187" t="s">
        <v>140</v>
      </c>
      <c r="H4" s="178" t="s">
        <v>117</v>
      </c>
    </row>
    <row r="5" spans="2:8" ht="14.25" thickBot="1" x14ac:dyDescent="0.2">
      <c r="B5" s="186"/>
      <c r="C5" s="182"/>
      <c r="D5" s="180"/>
      <c r="E5" s="188"/>
      <c r="F5" s="180"/>
      <c r="G5" s="188"/>
      <c r="H5" s="177"/>
    </row>
    <row r="6" spans="2:8" ht="25.5" customHeight="1" x14ac:dyDescent="0.15">
      <c r="B6" s="183" t="s">
        <v>126</v>
      </c>
      <c r="C6" s="109" t="s">
        <v>116</v>
      </c>
      <c r="D6" s="126" t="s">
        <v>114</v>
      </c>
      <c r="E6" s="129"/>
      <c r="F6" s="108" t="s">
        <v>113</v>
      </c>
      <c r="G6" s="132"/>
      <c r="H6" s="111"/>
    </row>
    <row r="7" spans="2:8" ht="25.5" customHeight="1" x14ac:dyDescent="0.15">
      <c r="B7" s="184"/>
      <c r="C7" s="106" t="s">
        <v>112</v>
      </c>
      <c r="D7" s="127" t="s">
        <v>111</v>
      </c>
      <c r="E7" s="135" t="s">
        <v>138</v>
      </c>
      <c r="F7" s="123" t="s">
        <v>110</v>
      </c>
      <c r="G7" s="135" t="s">
        <v>141</v>
      </c>
      <c r="H7" s="105"/>
    </row>
    <row r="8" spans="2:8" ht="25.5" customHeight="1" x14ac:dyDescent="0.15">
      <c r="B8" s="184"/>
      <c r="C8" s="122" t="s">
        <v>129</v>
      </c>
      <c r="D8" s="123" t="s">
        <v>130</v>
      </c>
      <c r="E8" s="130"/>
      <c r="F8" s="123" t="s">
        <v>131</v>
      </c>
      <c r="G8" s="130"/>
      <c r="H8" s="105"/>
    </row>
    <row r="9" spans="2:8" ht="25.5" customHeight="1" thickBot="1" x14ac:dyDescent="0.2">
      <c r="B9" s="184"/>
      <c r="C9" s="141" t="s">
        <v>146</v>
      </c>
      <c r="D9" s="123" t="s">
        <v>109</v>
      </c>
      <c r="E9" s="131"/>
      <c r="F9" s="124" t="s">
        <v>132</v>
      </c>
      <c r="G9" s="138"/>
      <c r="H9" s="103"/>
    </row>
    <row r="10" spans="2:8" ht="25.5" customHeight="1" x14ac:dyDescent="0.15">
      <c r="B10" s="175" t="s">
        <v>127</v>
      </c>
      <c r="C10" s="109" t="s">
        <v>116</v>
      </c>
      <c r="D10" s="108" t="s">
        <v>114</v>
      </c>
      <c r="E10" s="132"/>
      <c r="F10" s="108" t="s">
        <v>113</v>
      </c>
      <c r="G10" s="132"/>
      <c r="H10" s="107"/>
    </row>
    <row r="11" spans="2:8" ht="25.5" customHeight="1" x14ac:dyDescent="0.15">
      <c r="B11" s="176"/>
      <c r="C11" s="106" t="s">
        <v>112</v>
      </c>
      <c r="D11" s="127" t="s">
        <v>111</v>
      </c>
      <c r="E11" s="133" t="s">
        <v>138</v>
      </c>
      <c r="F11" s="136" t="s">
        <v>110</v>
      </c>
      <c r="G11" s="133" t="s">
        <v>141</v>
      </c>
      <c r="H11" s="105"/>
    </row>
    <row r="12" spans="2:8" ht="25.5" customHeight="1" x14ac:dyDescent="0.15">
      <c r="B12" s="176"/>
      <c r="C12" s="122" t="s">
        <v>129</v>
      </c>
      <c r="D12" s="123" t="s">
        <v>130</v>
      </c>
      <c r="E12" s="130"/>
      <c r="F12" s="123" t="s">
        <v>131</v>
      </c>
      <c r="G12" s="130"/>
      <c r="H12" s="105"/>
    </row>
    <row r="13" spans="2:8" ht="25.5" customHeight="1" thickBot="1" x14ac:dyDescent="0.2">
      <c r="B13" s="176"/>
      <c r="C13" s="106" t="s">
        <v>145</v>
      </c>
      <c r="D13" s="127" t="s">
        <v>109</v>
      </c>
      <c r="E13" s="133"/>
      <c r="F13" s="137" t="s">
        <v>133</v>
      </c>
      <c r="G13" s="139"/>
      <c r="H13" s="105"/>
    </row>
    <row r="14" spans="2:8" ht="25.5" customHeight="1" x14ac:dyDescent="0.15">
      <c r="B14" s="175" t="s">
        <v>128</v>
      </c>
      <c r="C14" s="125" t="s">
        <v>115</v>
      </c>
      <c r="D14" s="108" t="s">
        <v>114</v>
      </c>
      <c r="E14" s="132"/>
      <c r="F14" s="108" t="s">
        <v>113</v>
      </c>
      <c r="G14" s="132"/>
      <c r="H14" s="107"/>
    </row>
    <row r="15" spans="2:8" ht="25.5" customHeight="1" x14ac:dyDescent="0.15">
      <c r="B15" s="176"/>
      <c r="C15" s="106" t="s">
        <v>112</v>
      </c>
      <c r="D15" s="127" t="s">
        <v>111</v>
      </c>
      <c r="E15" s="133" t="s">
        <v>138</v>
      </c>
      <c r="F15" s="136" t="s">
        <v>110</v>
      </c>
      <c r="G15" s="133" t="s">
        <v>141</v>
      </c>
      <c r="H15" s="105"/>
    </row>
    <row r="16" spans="2:8" ht="25.5" customHeight="1" x14ac:dyDescent="0.15">
      <c r="B16" s="176"/>
      <c r="C16" s="122" t="s">
        <v>129</v>
      </c>
      <c r="D16" s="123" t="s">
        <v>130</v>
      </c>
      <c r="E16" s="130"/>
      <c r="F16" s="123" t="s">
        <v>131</v>
      </c>
      <c r="G16" s="130"/>
      <c r="H16" s="105"/>
    </row>
    <row r="17" spans="2:8" ht="25.5" customHeight="1" thickBot="1" x14ac:dyDescent="0.2">
      <c r="B17" s="177"/>
      <c r="C17" s="104" t="s">
        <v>145</v>
      </c>
      <c r="D17" s="128" t="s">
        <v>109</v>
      </c>
      <c r="E17" s="134"/>
      <c r="F17" s="124" t="s">
        <v>133</v>
      </c>
      <c r="G17" s="138"/>
      <c r="H17" s="102"/>
    </row>
    <row r="19" spans="2:8" ht="20.25" customHeight="1" x14ac:dyDescent="0.15">
      <c r="B19" s="100" t="s">
        <v>108</v>
      </c>
    </row>
    <row r="20" spans="2:8" ht="20.25" customHeight="1" x14ac:dyDescent="0.15">
      <c r="B20" s="140" t="s">
        <v>144</v>
      </c>
    </row>
    <row r="21" spans="2:8" ht="20.25" customHeight="1" x14ac:dyDescent="0.15">
      <c r="B21" s="100" t="s">
        <v>107</v>
      </c>
    </row>
    <row r="22" spans="2:8" ht="20.25" customHeight="1" x14ac:dyDescent="0.15">
      <c r="B22" s="100" t="s">
        <v>106</v>
      </c>
    </row>
  </sheetData>
  <mergeCells count="10">
    <mergeCell ref="B10:B13"/>
    <mergeCell ref="B14:B17"/>
    <mergeCell ref="H4:H5"/>
    <mergeCell ref="D4:D5"/>
    <mergeCell ref="F4:F5"/>
    <mergeCell ref="C4:C5"/>
    <mergeCell ref="B6:B9"/>
    <mergeCell ref="B4:B5"/>
    <mergeCell ref="E4:E5"/>
    <mergeCell ref="G4:G5"/>
  </mergeCells>
  <phoneticPr fontId="7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&amp;R別表 ２</oddHeader>
  </headerFooter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view="pageBreakPreview" zoomScaleNormal="80" zoomScaleSheetLayoutView="100" workbookViewId="0">
      <selection activeCell="E23" sqref="E23:E24"/>
    </sheetView>
  </sheetViews>
  <sheetFormatPr defaultRowHeight="21" customHeight="1" x14ac:dyDescent="0.15"/>
  <cols>
    <col min="1" max="1" width="8.5" style="1" customWidth="1"/>
    <col min="2" max="11" width="7.875" style="1" customWidth="1"/>
    <col min="12" max="16384" width="9" style="1"/>
  </cols>
  <sheetData>
    <row r="1" spans="1:11" ht="21" customHeight="1" x14ac:dyDescent="0.15">
      <c r="A1" s="57" t="s">
        <v>55</v>
      </c>
      <c r="B1" s="57"/>
    </row>
    <row r="2" spans="1:11" ht="21" customHeight="1" x14ac:dyDescent="0.15">
      <c r="A2" s="9" t="s">
        <v>59</v>
      </c>
    </row>
    <row r="3" spans="1:11" ht="21" customHeight="1" x14ac:dyDescent="0.15">
      <c r="A3" s="45"/>
      <c r="B3" s="50" t="s">
        <v>48</v>
      </c>
      <c r="C3" s="50"/>
      <c r="D3" s="50"/>
      <c r="E3" s="49" t="s">
        <v>125</v>
      </c>
      <c r="F3" s="50"/>
      <c r="G3" s="51"/>
    </row>
    <row r="4" spans="1:11" ht="21" customHeight="1" x14ac:dyDescent="0.15">
      <c r="A4" s="44"/>
      <c r="B4" s="40" t="s">
        <v>40</v>
      </c>
      <c r="C4" s="20" t="s">
        <v>41</v>
      </c>
      <c r="D4" s="41" t="s">
        <v>42</v>
      </c>
      <c r="E4" s="42" t="s">
        <v>40</v>
      </c>
      <c r="F4" s="20" t="s">
        <v>41</v>
      </c>
      <c r="G4" s="43" t="s">
        <v>42</v>
      </c>
    </row>
    <row r="5" spans="1:11" ht="21" customHeight="1" x14ac:dyDescent="0.15">
      <c r="A5" s="52" t="s">
        <v>36</v>
      </c>
      <c r="B5" s="67"/>
      <c r="C5" s="68" t="s">
        <v>57</v>
      </c>
      <c r="D5" s="69" t="s">
        <v>47</v>
      </c>
      <c r="E5" s="70"/>
      <c r="F5" s="68" t="s">
        <v>57</v>
      </c>
      <c r="G5" s="71" t="s">
        <v>47</v>
      </c>
    </row>
    <row r="6" spans="1:11" ht="21" customHeight="1" x14ac:dyDescent="0.15">
      <c r="A6" s="53" t="s">
        <v>43</v>
      </c>
      <c r="B6" s="72" t="s">
        <v>47</v>
      </c>
      <c r="C6" s="73" t="s">
        <v>47</v>
      </c>
      <c r="D6" s="74" t="s">
        <v>47</v>
      </c>
      <c r="E6" s="75" t="s">
        <v>47</v>
      </c>
      <c r="F6" s="73" t="s">
        <v>47</v>
      </c>
      <c r="G6" s="76" t="s">
        <v>47</v>
      </c>
    </row>
    <row r="7" spans="1:11" ht="21" customHeight="1" x14ac:dyDescent="0.15">
      <c r="A7" s="53" t="s">
        <v>44</v>
      </c>
      <c r="B7" s="72" t="s">
        <v>47</v>
      </c>
      <c r="C7" s="73" t="s">
        <v>47</v>
      </c>
      <c r="D7" s="74" t="s">
        <v>47</v>
      </c>
      <c r="E7" s="75" t="s">
        <v>47</v>
      </c>
      <c r="F7" s="73" t="s">
        <v>47</v>
      </c>
      <c r="G7" s="76" t="s">
        <v>47</v>
      </c>
    </row>
    <row r="8" spans="1:11" ht="21" customHeight="1" x14ac:dyDescent="0.15">
      <c r="A8" s="53" t="s">
        <v>45</v>
      </c>
      <c r="B8" s="72" t="s">
        <v>47</v>
      </c>
      <c r="C8" s="73" t="s">
        <v>47</v>
      </c>
      <c r="D8" s="77"/>
      <c r="E8" s="75" t="s">
        <v>47</v>
      </c>
      <c r="F8" s="73" t="s">
        <v>47</v>
      </c>
      <c r="G8" s="76" t="s">
        <v>47</v>
      </c>
    </row>
    <row r="9" spans="1:11" ht="21" customHeight="1" x14ac:dyDescent="0.15">
      <c r="A9" s="54" t="s">
        <v>46</v>
      </c>
      <c r="B9" s="78"/>
      <c r="C9" s="79"/>
      <c r="D9" s="80"/>
      <c r="E9" s="81" t="s">
        <v>47</v>
      </c>
      <c r="F9" s="82" t="s">
        <v>47</v>
      </c>
      <c r="G9" s="83"/>
    </row>
    <row r="10" spans="1:11" ht="21" customHeight="1" x14ac:dyDescent="0.15">
      <c r="A10" s="1" t="s">
        <v>58</v>
      </c>
    </row>
    <row r="12" spans="1:11" ht="21" customHeight="1" x14ac:dyDescent="0.15">
      <c r="A12" s="9" t="s">
        <v>60</v>
      </c>
    </row>
    <row r="13" spans="1:11" ht="141" customHeight="1" x14ac:dyDescent="0.15">
      <c r="A13" s="84"/>
      <c r="B13" s="85"/>
      <c r="C13" s="85"/>
      <c r="D13" s="86"/>
      <c r="E13" s="91" t="s">
        <v>72</v>
      </c>
      <c r="F13" s="58" t="s">
        <v>124</v>
      </c>
      <c r="G13" s="60" t="s">
        <v>61</v>
      </c>
      <c r="H13" s="60" t="s">
        <v>51</v>
      </c>
      <c r="I13" s="59" t="s">
        <v>123</v>
      </c>
      <c r="J13" s="60" t="s">
        <v>74</v>
      </c>
      <c r="K13" s="60" t="s">
        <v>73</v>
      </c>
    </row>
    <row r="14" spans="1:11" ht="21" customHeight="1" x14ac:dyDescent="0.15">
      <c r="A14" s="45"/>
      <c r="B14" s="46" t="s">
        <v>37</v>
      </c>
      <c r="C14" s="214" t="s">
        <v>38</v>
      </c>
      <c r="D14" s="215"/>
      <c r="E14" s="47"/>
      <c r="F14" s="62" t="s">
        <v>67</v>
      </c>
      <c r="G14" s="62"/>
      <c r="H14" s="62"/>
      <c r="I14" s="62"/>
      <c r="J14" s="62"/>
      <c r="K14" s="62"/>
    </row>
    <row r="15" spans="1:11" ht="18.75" customHeight="1" x14ac:dyDescent="0.15">
      <c r="A15" s="61"/>
      <c r="B15" s="89" t="s">
        <v>36</v>
      </c>
      <c r="C15" s="191" t="s">
        <v>50</v>
      </c>
      <c r="D15" s="192"/>
      <c r="E15" s="189" t="s">
        <v>67</v>
      </c>
      <c r="F15" s="189"/>
      <c r="G15" s="189" t="s">
        <v>67</v>
      </c>
      <c r="H15" s="189"/>
      <c r="I15" s="189" t="s">
        <v>67</v>
      </c>
      <c r="J15" s="189" t="s">
        <v>67</v>
      </c>
      <c r="K15" s="189"/>
    </row>
    <row r="16" spans="1:11" ht="18.75" customHeight="1" x14ac:dyDescent="0.15">
      <c r="A16" s="61"/>
      <c r="B16" s="196" t="s">
        <v>70</v>
      </c>
      <c r="C16" s="197"/>
      <c r="D16" s="198"/>
      <c r="E16" s="190"/>
      <c r="F16" s="190"/>
      <c r="G16" s="190"/>
      <c r="H16" s="190"/>
      <c r="I16" s="190"/>
      <c r="J16" s="190"/>
      <c r="K16" s="190"/>
    </row>
    <row r="17" spans="1:11" ht="21" customHeight="1" x14ac:dyDescent="0.15">
      <c r="A17" s="56" t="s">
        <v>68</v>
      </c>
      <c r="B17" s="55"/>
      <c r="C17" s="205" t="s">
        <v>43</v>
      </c>
      <c r="D17" s="206"/>
      <c r="E17" s="63" t="s">
        <v>67</v>
      </c>
      <c r="F17" s="118"/>
      <c r="G17" s="63" t="s">
        <v>67</v>
      </c>
      <c r="H17" s="63"/>
      <c r="I17" s="63"/>
      <c r="J17" s="63" t="s">
        <v>67</v>
      </c>
      <c r="K17" s="63"/>
    </row>
    <row r="18" spans="1:11" ht="21" customHeight="1" x14ac:dyDescent="0.15">
      <c r="A18" s="56" t="s">
        <v>62</v>
      </c>
      <c r="B18" s="56" t="s">
        <v>69</v>
      </c>
      <c r="C18" s="207" t="s">
        <v>44</v>
      </c>
      <c r="D18" s="208"/>
      <c r="E18" s="64" t="s">
        <v>67</v>
      </c>
      <c r="F18" s="119"/>
      <c r="G18" s="64" t="s">
        <v>67</v>
      </c>
      <c r="H18" s="64"/>
      <c r="I18" s="64" t="s">
        <v>67</v>
      </c>
      <c r="J18" s="64"/>
      <c r="K18" s="64"/>
    </row>
    <row r="19" spans="1:11" ht="21" customHeight="1" x14ac:dyDescent="0.15">
      <c r="A19" s="56" t="s">
        <v>63</v>
      </c>
      <c r="B19" s="56"/>
      <c r="C19" s="209" t="s">
        <v>56</v>
      </c>
      <c r="D19" s="210"/>
      <c r="E19" s="65" t="s">
        <v>67</v>
      </c>
      <c r="F19" s="120"/>
      <c r="G19" s="65" t="s">
        <v>67</v>
      </c>
      <c r="H19" s="65" t="s">
        <v>67</v>
      </c>
      <c r="I19" s="65"/>
      <c r="J19" s="65"/>
      <c r="K19" s="65"/>
    </row>
    <row r="20" spans="1:11" ht="18.75" customHeight="1" x14ac:dyDescent="0.15">
      <c r="A20" s="61"/>
      <c r="B20" s="89" t="s">
        <v>39</v>
      </c>
      <c r="C20" s="191" t="s">
        <v>49</v>
      </c>
      <c r="D20" s="192"/>
      <c r="E20" s="47"/>
      <c r="F20" s="189" t="s">
        <v>67</v>
      </c>
      <c r="G20" s="189"/>
      <c r="H20" s="189"/>
      <c r="I20" s="189" t="s">
        <v>67</v>
      </c>
      <c r="J20" s="189"/>
      <c r="K20" s="189" t="s">
        <v>67</v>
      </c>
    </row>
    <row r="21" spans="1:11" ht="31.5" customHeight="1" thickBot="1" x14ac:dyDescent="0.2">
      <c r="A21" s="61"/>
      <c r="B21" s="199" t="s">
        <v>71</v>
      </c>
      <c r="C21" s="200"/>
      <c r="D21" s="201"/>
      <c r="E21" s="48"/>
      <c r="F21" s="213"/>
      <c r="G21" s="213"/>
      <c r="H21" s="213"/>
      <c r="I21" s="213"/>
      <c r="J21" s="213"/>
      <c r="K21" s="213"/>
    </row>
    <row r="22" spans="1:11" ht="21" customHeight="1" thickTop="1" x14ac:dyDescent="0.15">
      <c r="A22" s="87"/>
      <c r="B22" s="93" t="s">
        <v>37</v>
      </c>
      <c r="C22" s="211" t="s">
        <v>38</v>
      </c>
      <c r="D22" s="212"/>
      <c r="E22" s="90"/>
      <c r="F22" s="88" t="s">
        <v>67</v>
      </c>
      <c r="G22" s="88"/>
      <c r="H22" s="88"/>
      <c r="I22" s="88"/>
      <c r="J22" s="88"/>
      <c r="K22" s="88"/>
    </row>
    <row r="23" spans="1:11" ht="18.75" customHeight="1" x14ac:dyDescent="0.15">
      <c r="A23" s="61"/>
      <c r="B23" s="89" t="s">
        <v>36</v>
      </c>
      <c r="C23" s="191" t="s">
        <v>50</v>
      </c>
      <c r="D23" s="192"/>
      <c r="E23" s="189" t="s">
        <v>67</v>
      </c>
      <c r="F23" s="189"/>
      <c r="G23" s="189" t="s">
        <v>67</v>
      </c>
      <c r="H23" s="189"/>
      <c r="I23" s="189" t="s">
        <v>67</v>
      </c>
      <c r="J23" s="189" t="s">
        <v>67</v>
      </c>
      <c r="K23" s="189"/>
    </row>
    <row r="24" spans="1:11" ht="18.75" customHeight="1" x14ac:dyDescent="0.15">
      <c r="A24" s="61"/>
      <c r="B24" s="196" t="s">
        <v>70</v>
      </c>
      <c r="C24" s="197"/>
      <c r="D24" s="198"/>
      <c r="E24" s="190"/>
      <c r="F24" s="190"/>
      <c r="G24" s="190"/>
      <c r="H24" s="190"/>
      <c r="I24" s="190"/>
      <c r="J24" s="190"/>
      <c r="K24" s="190"/>
    </row>
    <row r="25" spans="1:11" ht="21" customHeight="1" x14ac:dyDescent="0.15">
      <c r="A25" s="56" t="s">
        <v>137</v>
      </c>
      <c r="B25" s="193" t="s">
        <v>69</v>
      </c>
      <c r="C25" s="205" t="s">
        <v>43</v>
      </c>
      <c r="D25" s="206"/>
      <c r="E25" s="63" t="s">
        <v>67</v>
      </c>
      <c r="F25" s="118"/>
      <c r="G25" s="63" t="s">
        <v>67</v>
      </c>
      <c r="H25" s="63"/>
      <c r="I25" s="63"/>
      <c r="J25" s="63" t="s">
        <v>67</v>
      </c>
      <c r="K25" s="63"/>
    </row>
    <row r="26" spans="1:11" ht="21" customHeight="1" x14ac:dyDescent="0.15">
      <c r="A26" s="56" t="s">
        <v>65</v>
      </c>
      <c r="B26" s="194"/>
      <c r="C26" s="207" t="s">
        <v>44</v>
      </c>
      <c r="D26" s="208"/>
      <c r="E26" s="64" t="s">
        <v>67</v>
      </c>
      <c r="F26" s="119"/>
      <c r="G26" s="64" t="s">
        <v>67</v>
      </c>
      <c r="H26" s="64"/>
      <c r="I26" s="64" t="s">
        <v>67</v>
      </c>
      <c r="J26" s="64" t="s">
        <v>67</v>
      </c>
      <c r="K26" s="64"/>
    </row>
    <row r="27" spans="1:11" ht="21" customHeight="1" x14ac:dyDescent="0.15">
      <c r="A27" s="56" t="s">
        <v>63</v>
      </c>
      <c r="B27" s="194"/>
      <c r="C27" s="209" t="s">
        <v>45</v>
      </c>
      <c r="D27" s="210"/>
      <c r="E27" s="64" t="s">
        <v>66</v>
      </c>
      <c r="F27" s="119"/>
      <c r="G27" s="64" t="s">
        <v>66</v>
      </c>
      <c r="H27" s="64"/>
      <c r="I27" s="64"/>
      <c r="J27" s="64"/>
      <c r="K27" s="64"/>
    </row>
    <row r="28" spans="1:11" ht="21" customHeight="1" x14ac:dyDescent="0.15">
      <c r="A28" s="56"/>
      <c r="B28" s="195"/>
      <c r="C28" s="209" t="s">
        <v>64</v>
      </c>
      <c r="D28" s="210"/>
      <c r="E28" s="66" t="s">
        <v>66</v>
      </c>
      <c r="F28" s="121"/>
      <c r="G28" s="66" t="s">
        <v>66</v>
      </c>
      <c r="H28" s="66" t="s">
        <v>67</v>
      </c>
      <c r="I28" s="66"/>
      <c r="J28" s="66"/>
      <c r="K28" s="66"/>
    </row>
    <row r="29" spans="1:11" ht="18.75" customHeight="1" x14ac:dyDescent="0.15">
      <c r="A29" s="61"/>
      <c r="B29" s="89" t="s">
        <v>39</v>
      </c>
      <c r="C29" s="191" t="s">
        <v>49</v>
      </c>
      <c r="D29" s="192"/>
      <c r="E29" s="47"/>
      <c r="F29" s="189" t="s">
        <v>67</v>
      </c>
      <c r="G29" s="189"/>
      <c r="H29" s="189"/>
      <c r="I29" s="189" t="s">
        <v>67</v>
      </c>
      <c r="J29" s="189"/>
      <c r="K29" s="189" t="s">
        <v>67</v>
      </c>
    </row>
    <row r="30" spans="1:11" ht="35.25" customHeight="1" x14ac:dyDescent="0.15">
      <c r="A30" s="44"/>
      <c r="B30" s="202" t="s">
        <v>71</v>
      </c>
      <c r="C30" s="203"/>
      <c r="D30" s="204"/>
      <c r="E30" s="92"/>
      <c r="F30" s="190"/>
      <c r="G30" s="190"/>
      <c r="H30" s="190"/>
      <c r="I30" s="190"/>
      <c r="J30" s="190"/>
      <c r="K30" s="190"/>
    </row>
    <row r="31" spans="1:11" ht="21" customHeight="1" x14ac:dyDescent="0.15">
      <c r="C31"/>
    </row>
    <row r="32" spans="1:11" ht="21" customHeight="1" x14ac:dyDescent="0.15">
      <c r="C32"/>
    </row>
  </sheetData>
  <mergeCells count="44">
    <mergeCell ref="C14:D14"/>
    <mergeCell ref="C15:D15"/>
    <mergeCell ref="C17:D17"/>
    <mergeCell ref="C18:D18"/>
    <mergeCell ref="C19:D19"/>
    <mergeCell ref="H15:H16"/>
    <mergeCell ref="K15:K16"/>
    <mergeCell ref="G15:G16"/>
    <mergeCell ref="F20:F21"/>
    <mergeCell ref="I20:I21"/>
    <mergeCell ref="J20:J21"/>
    <mergeCell ref="H20:H21"/>
    <mergeCell ref="K20:K21"/>
    <mergeCell ref="G20:G21"/>
    <mergeCell ref="F15:F16"/>
    <mergeCell ref="I15:I16"/>
    <mergeCell ref="J15:J16"/>
    <mergeCell ref="J23:J24"/>
    <mergeCell ref="H23:H24"/>
    <mergeCell ref="K23:K24"/>
    <mergeCell ref="G23:G24"/>
    <mergeCell ref="C22:D22"/>
    <mergeCell ref="C23:D23"/>
    <mergeCell ref="F23:F24"/>
    <mergeCell ref="I23:I24"/>
    <mergeCell ref="I29:I30"/>
    <mergeCell ref="J29:J30"/>
    <mergeCell ref="H29:H30"/>
    <mergeCell ref="K29:K30"/>
    <mergeCell ref="C25:D25"/>
    <mergeCell ref="C26:D26"/>
    <mergeCell ref="C27:D27"/>
    <mergeCell ref="C29:D29"/>
    <mergeCell ref="G29:G30"/>
    <mergeCell ref="C28:D28"/>
    <mergeCell ref="E15:E16"/>
    <mergeCell ref="E23:E24"/>
    <mergeCell ref="F29:F30"/>
    <mergeCell ref="C20:D20"/>
    <mergeCell ref="B25:B28"/>
    <mergeCell ref="B16:D16"/>
    <mergeCell ref="B21:D21"/>
    <mergeCell ref="B24:D24"/>
    <mergeCell ref="B30:D30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cellComments="asDisplayed" r:id="rId1"/>
  <headerFooter>
    <oddHeader>&amp;L&amp;"ＭＳ 明朝,標準"別表３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workbookViewId="0">
      <selection activeCell="D18" sqref="D18"/>
    </sheetView>
  </sheetViews>
  <sheetFormatPr defaultRowHeight="13.5" x14ac:dyDescent="0.15"/>
  <cols>
    <col min="1" max="1" width="5.5" style="1" customWidth="1"/>
    <col min="2" max="8" width="11.5" style="1" customWidth="1"/>
    <col min="9" max="16384" width="9" style="1"/>
  </cols>
  <sheetData>
    <row r="1" spans="1:8" x14ac:dyDescent="0.15">
      <c r="A1" s="1" t="s">
        <v>25</v>
      </c>
    </row>
    <row r="4" spans="1:8" ht="18.75" x14ac:dyDescent="0.15">
      <c r="A4" s="222" t="s">
        <v>9</v>
      </c>
      <c r="B4" s="222"/>
      <c r="C4" s="222"/>
      <c r="D4" s="222"/>
      <c r="E4" s="222"/>
      <c r="F4" s="222"/>
      <c r="G4" s="222"/>
      <c r="H4" s="222"/>
    </row>
    <row r="7" spans="1:8" x14ac:dyDescent="0.15">
      <c r="A7" s="1" t="s">
        <v>20</v>
      </c>
    </row>
    <row r="10" spans="1:8" ht="26.25" customHeight="1" x14ac:dyDescent="0.15">
      <c r="E10" s="2" t="s">
        <v>24</v>
      </c>
      <c r="F10" s="2"/>
      <c r="G10" s="2"/>
      <c r="H10" s="2"/>
    </row>
    <row r="13" spans="1:8" x14ac:dyDescent="0.15">
      <c r="A13" s="221" t="s">
        <v>103</v>
      </c>
      <c r="B13" s="221"/>
      <c r="C13" s="221"/>
      <c r="D13" s="221"/>
      <c r="E13" s="221"/>
      <c r="F13" s="221"/>
      <c r="G13" s="221"/>
      <c r="H13" s="221"/>
    </row>
    <row r="15" spans="1:8" ht="17.25" customHeight="1" x14ac:dyDescent="0.15">
      <c r="A15" s="37" t="s">
        <v>104</v>
      </c>
    </row>
    <row r="16" spans="1:8" ht="19.5" customHeight="1" x14ac:dyDescent="0.15">
      <c r="A16" s="16" t="s">
        <v>3</v>
      </c>
      <c r="B16" s="17" t="s">
        <v>4</v>
      </c>
      <c r="C16" s="17" t="s">
        <v>5</v>
      </c>
      <c r="D16" s="17" t="s">
        <v>22</v>
      </c>
      <c r="E16" s="17" t="s">
        <v>10</v>
      </c>
      <c r="F16" s="17" t="s">
        <v>6</v>
      </c>
      <c r="G16" s="17" t="s">
        <v>11</v>
      </c>
      <c r="H16" s="18" t="s">
        <v>12</v>
      </c>
    </row>
    <row r="17" spans="1:8" x14ac:dyDescent="0.15">
      <c r="A17" s="216" t="s">
        <v>0</v>
      </c>
      <c r="B17" s="15"/>
      <c r="C17" s="7"/>
      <c r="D17" s="7"/>
      <c r="E17" s="7"/>
      <c r="F17" s="7"/>
      <c r="G17" s="7"/>
      <c r="H17" s="21"/>
    </row>
    <row r="18" spans="1:8" x14ac:dyDescent="0.15">
      <c r="A18" s="217"/>
      <c r="B18" s="4"/>
      <c r="C18" s="11"/>
      <c r="D18" s="11"/>
      <c r="E18" s="11"/>
      <c r="F18" s="11"/>
      <c r="G18" s="11"/>
      <c r="H18" s="5"/>
    </row>
    <row r="19" spans="1:8" x14ac:dyDescent="0.15">
      <c r="A19" s="217"/>
      <c r="B19" s="4"/>
      <c r="C19" s="11"/>
      <c r="D19" s="11"/>
      <c r="E19" s="11"/>
      <c r="F19" s="11"/>
      <c r="G19" s="11"/>
      <c r="H19" s="5"/>
    </row>
    <row r="20" spans="1:8" x14ac:dyDescent="0.15">
      <c r="A20" s="217"/>
      <c r="B20" s="4"/>
      <c r="C20" s="11"/>
      <c r="D20" s="11"/>
      <c r="E20" s="11"/>
      <c r="F20" s="11"/>
      <c r="G20" s="11"/>
      <c r="H20" s="5"/>
    </row>
    <row r="21" spans="1:8" x14ac:dyDescent="0.15">
      <c r="A21" s="217"/>
      <c r="B21" s="4"/>
      <c r="C21" s="11"/>
      <c r="D21" s="11"/>
      <c r="E21" s="11"/>
      <c r="F21" s="11"/>
      <c r="G21" s="11"/>
      <c r="H21" s="5"/>
    </row>
    <row r="22" spans="1:8" x14ac:dyDescent="0.15">
      <c r="A22" s="217"/>
      <c r="B22" s="4"/>
      <c r="C22" s="11"/>
      <c r="D22" s="11"/>
      <c r="E22" s="11"/>
      <c r="F22" s="11"/>
      <c r="G22" s="11"/>
      <c r="H22" s="5"/>
    </row>
    <row r="23" spans="1:8" x14ac:dyDescent="0.15">
      <c r="A23" s="217"/>
      <c r="B23" s="4"/>
      <c r="C23" s="11"/>
      <c r="D23" s="11"/>
      <c r="E23" s="11"/>
      <c r="F23" s="11"/>
      <c r="G23" s="11"/>
      <c r="H23" s="5"/>
    </row>
    <row r="24" spans="1:8" x14ac:dyDescent="0.15">
      <c r="A24" s="217"/>
      <c r="B24" s="4"/>
      <c r="C24" s="11"/>
      <c r="D24" s="11"/>
      <c r="E24" s="11"/>
      <c r="F24" s="11"/>
      <c r="G24" s="11"/>
      <c r="H24" s="5"/>
    </row>
    <row r="25" spans="1:8" x14ac:dyDescent="0.15">
      <c r="A25" s="217"/>
      <c r="B25" s="4"/>
      <c r="C25" s="11"/>
      <c r="D25" s="11"/>
      <c r="E25" s="11"/>
      <c r="F25" s="11"/>
      <c r="G25" s="11"/>
      <c r="H25" s="5"/>
    </row>
    <row r="26" spans="1:8" x14ac:dyDescent="0.15">
      <c r="A26" s="217"/>
      <c r="B26" s="4"/>
      <c r="C26" s="11"/>
      <c r="D26" s="11"/>
      <c r="E26" s="11"/>
      <c r="F26" s="11"/>
      <c r="G26" s="11"/>
      <c r="H26" s="5"/>
    </row>
    <row r="27" spans="1:8" x14ac:dyDescent="0.15">
      <c r="A27" s="217"/>
      <c r="B27" s="7"/>
      <c r="C27" s="11"/>
      <c r="D27" s="11"/>
      <c r="E27" s="11"/>
      <c r="F27" s="11"/>
      <c r="G27" s="11"/>
      <c r="H27" s="5"/>
    </row>
    <row r="28" spans="1:8" x14ac:dyDescent="0.15">
      <c r="A28" s="218"/>
      <c r="B28" s="19" t="s">
        <v>8</v>
      </c>
      <c r="C28" s="22"/>
      <c r="D28" s="6"/>
      <c r="E28" s="6"/>
      <c r="F28" s="6"/>
      <c r="G28" s="6"/>
      <c r="H28" s="8"/>
    </row>
    <row r="29" spans="1:8" x14ac:dyDescent="0.15">
      <c r="A29" s="216" t="s">
        <v>1</v>
      </c>
      <c r="B29" s="15"/>
      <c r="C29" s="3"/>
      <c r="D29" s="3"/>
      <c r="E29" s="3"/>
      <c r="F29" s="3"/>
      <c r="G29" s="3"/>
      <c r="H29" s="21"/>
    </row>
    <row r="30" spans="1:8" x14ac:dyDescent="0.15">
      <c r="A30" s="217"/>
      <c r="B30" s="4"/>
      <c r="C30" s="11"/>
      <c r="D30" s="11"/>
      <c r="E30" s="11"/>
      <c r="F30" s="11"/>
      <c r="G30" s="11"/>
      <c r="H30" s="5"/>
    </row>
    <row r="31" spans="1:8" x14ac:dyDescent="0.15">
      <c r="A31" s="217"/>
      <c r="B31" s="4"/>
      <c r="C31" s="11"/>
      <c r="D31" s="11"/>
      <c r="E31" s="11"/>
      <c r="F31" s="11"/>
      <c r="G31" s="11"/>
      <c r="H31" s="5"/>
    </row>
    <row r="32" spans="1:8" x14ac:dyDescent="0.15">
      <c r="A32" s="217"/>
      <c r="B32" s="4"/>
      <c r="C32" s="11"/>
      <c r="D32" s="11"/>
      <c r="E32" s="11"/>
      <c r="F32" s="11"/>
      <c r="G32" s="11"/>
      <c r="H32" s="5"/>
    </row>
    <row r="33" spans="1:8" x14ac:dyDescent="0.15">
      <c r="A33" s="217"/>
      <c r="B33" s="4"/>
      <c r="C33" s="11"/>
      <c r="D33" s="11"/>
      <c r="E33" s="11"/>
      <c r="F33" s="11"/>
      <c r="G33" s="11"/>
      <c r="H33" s="5"/>
    </row>
    <row r="34" spans="1:8" x14ac:dyDescent="0.15">
      <c r="A34" s="217"/>
      <c r="B34" s="4"/>
      <c r="C34" s="11"/>
      <c r="D34" s="11"/>
      <c r="E34" s="11"/>
      <c r="F34" s="11"/>
      <c r="G34" s="11"/>
      <c r="H34" s="5"/>
    </row>
    <row r="35" spans="1:8" x14ac:dyDescent="0.15">
      <c r="A35" s="217"/>
      <c r="B35" s="4"/>
      <c r="C35" s="11"/>
      <c r="D35" s="11"/>
      <c r="E35" s="11"/>
      <c r="F35" s="11"/>
      <c r="G35" s="11"/>
      <c r="H35" s="5"/>
    </row>
    <row r="36" spans="1:8" x14ac:dyDescent="0.15">
      <c r="A36" s="217"/>
      <c r="B36" s="4"/>
      <c r="C36" s="11"/>
      <c r="D36" s="11"/>
      <c r="E36" s="11"/>
      <c r="F36" s="11"/>
      <c r="G36" s="11"/>
      <c r="H36" s="5"/>
    </row>
    <row r="37" spans="1:8" x14ac:dyDescent="0.15">
      <c r="A37" s="217"/>
      <c r="B37" s="4"/>
      <c r="C37" s="11"/>
      <c r="D37" s="11"/>
      <c r="E37" s="11"/>
      <c r="F37" s="11"/>
      <c r="G37" s="11"/>
      <c r="H37" s="5"/>
    </row>
    <row r="38" spans="1:8" x14ac:dyDescent="0.15">
      <c r="A38" s="217"/>
      <c r="B38" s="4"/>
      <c r="C38" s="11"/>
      <c r="D38" s="11"/>
      <c r="E38" s="11"/>
      <c r="F38" s="11"/>
      <c r="G38" s="11"/>
      <c r="H38" s="5"/>
    </row>
    <row r="39" spans="1:8" x14ac:dyDescent="0.15">
      <c r="A39" s="217"/>
      <c r="B39" s="7"/>
      <c r="C39" s="11"/>
      <c r="D39" s="11"/>
      <c r="E39" s="11"/>
      <c r="F39" s="11"/>
      <c r="G39" s="11"/>
      <c r="H39" s="5"/>
    </row>
    <row r="40" spans="1:8" x14ac:dyDescent="0.15">
      <c r="A40" s="218"/>
      <c r="B40" s="20" t="s">
        <v>8</v>
      </c>
      <c r="C40" s="22"/>
      <c r="D40" s="12"/>
      <c r="E40" s="12"/>
      <c r="F40" s="12"/>
      <c r="G40" s="12"/>
      <c r="H40" s="8"/>
    </row>
    <row r="41" spans="1:8" x14ac:dyDescent="0.15">
      <c r="A41" s="216" t="s">
        <v>2</v>
      </c>
      <c r="B41" s="15"/>
      <c r="C41" s="7"/>
      <c r="D41" s="7"/>
      <c r="E41" s="7"/>
      <c r="F41" s="7"/>
      <c r="G41" s="7"/>
      <c r="H41" s="21"/>
    </row>
    <row r="42" spans="1:8" x14ac:dyDescent="0.15">
      <c r="A42" s="217"/>
      <c r="B42" s="4"/>
      <c r="C42" s="11"/>
      <c r="D42" s="11"/>
      <c r="E42" s="11"/>
      <c r="F42" s="11"/>
      <c r="G42" s="11"/>
      <c r="H42" s="5"/>
    </row>
    <row r="43" spans="1:8" x14ac:dyDescent="0.15">
      <c r="A43" s="217"/>
      <c r="B43" s="4"/>
      <c r="C43" s="11"/>
      <c r="D43" s="11"/>
      <c r="E43" s="11"/>
      <c r="F43" s="11"/>
      <c r="G43" s="11"/>
      <c r="H43" s="5"/>
    </row>
    <row r="44" spans="1:8" x14ac:dyDescent="0.15">
      <c r="A44" s="217"/>
      <c r="B44" s="4"/>
      <c r="C44" s="11"/>
      <c r="D44" s="11"/>
      <c r="E44" s="11"/>
      <c r="F44" s="11"/>
      <c r="G44" s="11"/>
      <c r="H44" s="5"/>
    </row>
    <row r="45" spans="1:8" x14ac:dyDescent="0.15">
      <c r="A45" s="217"/>
      <c r="B45" s="4"/>
      <c r="C45" s="11"/>
      <c r="D45" s="11"/>
      <c r="E45" s="11"/>
      <c r="F45" s="11"/>
      <c r="G45" s="11"/>
      <c r="H45" s="5"/>
    </row>
    <row r="46" spans="1:8" x14ac:dyDescent="0.15">
      <c r="A46" s="217"/>
      <c r="B46" s="4"/>
      <c r="C46" s="11"/>
      <c r="D46" s="11"/>
      <c r="E46" s="11"/>
      <c r="F46" s="11"/>
      <c r="G46" s="11"/>
      <c r="H46" s="5"/>
    </row>
    <row r="47" spans="1:8" x14ac:dyDescent="0.15">
      <c r="A47" s="217"/>
      <c r="B47" s="4"/>
      <c r="C47" s="11"/>
      <c r="D47" s="11"/>
      <c r="E47" s="11"/>
      <c r="F47" s="11"/>
      <c r="G47" s="11"/>
      <c r="H47" s="5"/>
    </row>
    <row r="48" spans="1:8" x14ac:dyDescent="0.15">
      <c r="A48" s="217"/>
      <c r="B48" s="4"/>
      <c r="C48" s="11"/>
      <c r="D48" s="11"/>
      <c r="E48" s="11"/>
      <c r="F48" s="11"/>
      <c r="G48" s="11"/>
      <c r="H48" s="5"/>
    </row>
    <row r="49" spans="1:8" x14ac:dyDescent="0.15">
      <c r="A49" s="217"/>
      <c r="B49" s="4"/>
      <c r="C49" s="11"/>
      <c r="D49" s="11"/>
      <c r="E49" s="11"/>
      <c r="F49" s="11"/>
      <c r="G49" s="11"/>
      <c r="H49" s="5"/>
    </row>
    <row r="50" spans="1:8" x14ac:dyDescent="0.15">
      <c r="A50" s="217"/>
      <c r="B50" s="4"/>
      <c r="C50" s="11"/>
      <c r="D50" s="11"/>
      <c r="E50" s="11"/>
      <c r="F50" s="11"/>
      <c r="G50" s="11"/>
      <c r="H50" s="5"/>
    </row>
    <row r="51" spans="1:8" x14ac:dyDescent="0.15">
      <c r="A51" s="217"/>
      <c r="B51" s="4"/>
      <c r="C51" s="11"/>
      <c r="D51" s="11"/>
      <c r="E51" s="11"/>
      <c r="F51" s="11"/>
      <c r="G51" s="11"/>
      <c r="H51" s="5"/>
    </row>
    <row r="52" spans="1:8" x14ac:dyDescent="0.15">
      <c r="A52" s="217"/>
      <c r="B52" s="4"/>
      <c r="C52" s="11"/>
      <c r="D52" s="11"/>
      <c r="E52" s="11"/>
      <c r="F52" s="11"/>
      <c r="G52" s="11"/>
      <c r="H52" s="5"/>
    </row>
    <row r="53" spans="1:8" x14ac:dyDescent="0.15">
      <c r="A53" s="217"/>
      <c r="B53" s="4"/>
      <c r="C53" s="11"/>
      <c r="D53" s="11"/>
      <c r="E53" s="11"/>
      <c r="F53" s="11"/>
      <c r="G53" s="11"/>
      <c r="H53" s="5"/>
    </row>
    <row r="54" spans="1:8" x14ac:dyDescent="0.15">
      <c r="A54" s="217"/>
      <c r="B54" s="7"/>
      <c r="C54" s="11"/>
      <c r="D54" s="11"/>
      <c r="E54" s="11"/>
      <c r="F54" s="11"/>
      <c r="G54" s="11"/>
      <c r="H54" s="5"/>
    </row>
    <row r="55" spans="1:8" x14ac:dyDescent="0.15">
      <c r="A55" s="218"/>
      <c r="B55" s="19" t="s">
        <v>8</v>
      </c>
      <c r="C55" s="22"/>
      <c r="D55" s="6"/>
      <c r="E55" s="6"/>
      <c r="F55" s="6"/>
      <c r="G55" s="6"/>
      <c r="H55" s="8"/>
    </row>
    <row r="56" spans="1:8" ht="18.75" customHeight="1" x14ac:dyDescent="0.15">
      <c r="A56" s="219" t="s">
        <v>7</v>
      </c>
      <c r="B56" s="220"/>
      <c r="C56" s="13"/>
      <c r="D56" s="13"/>
      <c r="E56" s="13"/>
      <c r="F56" s="13"/>
      <c r="G56" s="13"/>
      <c r="H56" s="14"/>
    </row>
  </sheetData>
  <mergeCells count="6">
    <mergeCell ref="A41:A55"/>
    <mergeCell ref="A56:B56"/>
    <mergeCell ref="A13:H13"/>
    <mergeCell ref="A4:H4"/>
    <mergeCell ref="A17:A28"/>
    <mergeCell ref="A29:A40"/>
  </mergeCells>
  <phoneticPr fontId="7"/>
  <pageMargins left="0.98425196850393704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4"/>
  <sheetViews>
    <sheetView workbookViewId="0">
      <selection activeCell="A3" sqref="A3"/>
    </sheetView>
  </sheetViews>
  <sheetFormatPr defaultRowHeight="14.25" x14ac:dyDescent="0.15"/>
  <cols>
    <col min="1" max="1" width="29.5" style="9" customWidth="1"/>
    <col min="2" max="2" width="20.875" style="9" customWidth="1"/>
    <col min="3" max="3" width="38.75" style="9" customWidth="1"/>
    <col min="4" max="16384" width="9" style="9"/>
  </cols>
  <sheetData>
    <row r="1" spans="1:3" x14ac:dyDescent="0.15">
      <c r="A1" s="9" t="s">
        <v>54</v>
      </c>
    </row>
    <row r="4" spans="1:3" ht="18.75" x14ac:dyDescent="0.15">
      <c r="A4" s="222" t="s">
        <v>17</v>
      </c>
      <c r="B4" s="222"/>
      <c r="C4" s="222"/>
    </row>
    <row r="7" spans="1:3" ht="21" customHeight="1" x14ac:dyDescent="0.15">
      <c r="A7" s="9" t="s">
        <v>21</v>
      </c>
    </row>
    <row r="8" spans="1:3" ht="21" customHeight="1" x14ac:dyDescent="0.15"/>
    <row r="11" spans="1:3" ht="27.75" customHeight="1" x14ac:dyDescent="0.15">
      <c r="C11" s="23" t="s">
        <v>24</v>
      </c>
    </row>
    <row r="12" spans="1:3" ht="21.75" customHeight="1" x14ac:dyDescent="0.15"/>
    <row r="13" spans="1:3" ht="21.75" customHeight="1" x14ac:dyDescent="0.15"/>
    <row r="14" spans="1:3" ht="26.1" customHeight="1" x14ac:dyDescent="0.15">
      <c r="A14" s="29" t="s">
        <v>18</v>
      </c>
      <c r="B14" s="30" t="s">
        <v>19</v>
      </c>
      <c r="C14" s="38" t="s">
        <v>79</v>
      </c>
    </row>
    <row r="15" spans="1:3" ht="26.1" customHeight="1" x14ac:dyDescent="0.15">
      <c r="A15" s="28"/>
      <c r="B15" s="10"/>
      <c r="C15" s="32"/>
    </row>
    <row r="16" spans="1:3" ht="26.1" customHeight="1" x14ac:dyDescent="0.15">
      <c r="A16" s="28"/>
      <c r="B16" s="10"/>
      <c r="C16" s="39"/>
    </row>
    <row r="17" spans="1:3" ht="26.1" customHeight="1" x14ac:dyDescent="0.15">
      <c r="A17" s="28"/>
      <c r="B17" s="10"/>
      <c r="C17" s="39"/>
    </row>
    <row r="18" spans="1:3" ht="26.1" customHeight="1" x14ac:dyDescent="0.15">
      <c r="A18" s="28"/>
      <c r="B18" s="10"/>
      <c r="C18" s="39"/>
    </row>
    <row r="19" spans="1:3" ht="26.1" customHeight="1" x14ac:dyDescent="0.15">
      <c r="A19" s="28"/>
      <c r="B19" s="10"/>
      <c r="C19" s="39"/>
    </row>
    <row r="20" spans="1:3" ht="26.1" customHeight="1" x14ac:dyDescent="0.15">
      <c r="A20" s="28"/>
      <c r="B20" s="10"/>
      <c r="C20" s="39"/>
    </row>
    <row r="21" spans="1:3" ht="26.1" customHeight="1" x14ac:dyDescent="0.15">
      <c r="A21" s="28"/>
      <c r="B21" s="10"/>
      <c r="C21" s="39"/>
    </row>
    <row r="22" spans="1:3" ht="26.1" customHeight="1" x14ac:dyDescent="0.15">
      <c r="A22" s="24"/>
      <c r="B22" s="25"/>
      <c r="C22" s="34"/>
    </row>
    <row r="23" spans="1:3" ht="26.1" customHeight="1" x14ac:dyDescent="0.15">
      <c r="A23" s="24"/>
      <c r="B23" s="25"/>
      <c r="C23" s="34"/>
    </row>
    <row r="24" spans="1:3" ht="26.1" customHeight="1" x14ac:dyDescent="0.15">
      <c r="A24" s="24"/>
      <c r="B24" s="25"/>
      <c r="C24" s="34"/>
    </row>
    <row r="25" spans="1:3" ht="26.1" customHeight="1" x14ac:dyDescent="0.15">
      <c r="A25" s="24"/>
      <c r="B25" s="25"/>
      <c r="C25" s="34"/>
    </row>
    <row r="26" spans="1:3" ht="26.1" customHeight="1" x14ac:dyDescent="0.15">
      <c r="A26" s="24"/>
      <c r="B26" s="25"/>
      <c r="C26" s="34"/>
    </row>
    <row r="27" spans="1:3" ht="26.1" customHeight="1" x14ac:dyDescent="0.15">
      <c r="A27" s="24"/>
      <c r="B27" s="25"/>
      <c r="C27" s="34"/>
    </row>
    <row r="28" spans="1:3" ht="26.1" customHeight="1" x14ac:dyDescent="0.15">
      <c r="A28" s="24"/>
      <c r="B28" s="25"/>
      <c r="C28" s="34"/>
    </row>
    <row r="29" spans="1:3" ht="26.1" customHeight="1" x14ac:dyDescent="0.15">
      <c r="A29" s="24"/>
      <c r="B29" s="25"/>
      <c r="C29" s="34"/>
    </row>
    <row r="30" spans="1:3" ht="26.1" customHeight="1" x14ac:dyDescent="0.15">
      <c r="A30" s="24"/>
      <c r="B30" s="25"/>
      <c r="C30" s="34"/>
    </row>
    <row r="31" spans="1:3" ht="26.1" customHeight="1" x14ac:dyDescent="0.15">
      <c r="A31" s="24"/>
      <c r="B31" s="25"/>
      <c r="C31" s="34"/>
    </row>
    <row r="32" spans="1:3" ht="26.1" customHeight="1" x14ac:dyDescent="0.15">
      <c r="A32" s="24"/>
      <c r="B32" s="25"/>
      <c r="C32" s="34"/>
    </row>
    <row r="33" spans="1:3" ht="26.1" customHeight="1" x14ac:dyDescent="0.15">
      <c r="A33" s="24"/>
      <c r="B33" s="25"/>
      <c r="C33" s="34"/>
    </row>
    <row r="34" spans="1:3" ht="26.1" customHeight="1" x14ac:dyDescent="0.15">
      <c r="A34" s="26"/>
      <c r="B34" s="27"/>
      <c r="C34" s="36"/>
    </row>
  </sheetData>
  <mergeCells count="1">
    <mergeCell ref="A4:C4"/>
  </mergeCells>
  <phoneticPr fontId="7"/>
  <pageMargins left="0.78740157480314965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0"/>
  <sheetViews>
    <sheetView workbookViewId="0">
      <selection activeCell="A10" sqref="A10"/>
    </sheetView>
  </sheetViews>
  <sheetFormatPr defaultRowHeight="14.25" x14ac:dyDescent="0.15"/>
  <cols>
    <col min="1" max="1" width="21.75" style="9" customWidth="1"/>
    <col min="2" max="3" width="9" style="9"/>
    <col min="4" max="4" width="45.875" style="9" customWidth="1"/>
    <col min="5" max="16384" width="9" style="9"/>
  </cols>
  <sheetData>
    <row r="1" spans="1:4" x14ac:dyDescent="0.15">
      <c r="A1" s="9" t="s">
        <v>122</v>
      </c>
    </row>
    <row r="4" spans="1:4" ht="18.75" x14ac:dyDescent="0.15">
      <c r="A4" s="222" t="s">
        <v>13</v>
      </c>
      <c r="B4" s="222"/>
      <c r="C4" s="222"/>
      <c r="D4" s="222"/>
    </row>
    <row r="7" spans="1:4" ht="21" customHeight="1" x14ac:dyDescent="0.15">
      <c r="A7" s="9" t="s">
        <v>23</v>
      </c>
    </row>
    <row r="8" spans="1:4" ht="21" customHeight="1" x14ac:dyDescent="0.15"/>
    <row r="11" spans="1:4" ht="27.75" customHeight="1" x14ac:dyDescent="0.15">
      <c r="D11" s="23" t="s">
        <v>24</v>
      </c>
    </row>
    <row r="12" spans="1:4" ht="21.75" customHeight="1" x14ac:dyDescent="0.15"/>
    <row r="13" spans="1:4" ht="21.75" customHeight="1" x14ac:dyDescent="0.15"/>
    <row r="14" spans="1:4" ht="32.25" customHeight="1" x14ac:dyDescent="0.15">
      <c r="A14" s="29" t="s">
        <v>15</v>
      </c>
      <c r="B14" s="30" t="s">
        <v>14</v>
      </c>
      <c r="C14" s="223" t="s">
        <v>16</v>
      </c>
      <c r="D14" s="224"/>
    </row>
    <row r="15" spans="1:4" ht="32.25" customHeight="1" x14ac:dyDescent="0.15">
      <c r="A15" s="28"/>
      <c r="B15" s="10"/>
      <c r="C15" s="31"/>
      <c r="D15" s="32"/>
    </row>
    <row r="16" spans="1:4" ht="32.25" customHeight="1" x14ac:dyDescent="0.15">
      <c r="A16" s="24"/>
      <c r="B16" s="25"/>
      <c r="C16" s="33"/>
      <c r="D16" s="34"/>
    </row>
    <row r="17" spans="1:4" ht="32.25" customHeight="1" x14ac:dyDescent="0.15">
      <c r="A17" s="24"/>
      <c r="B17" s="25"/>
      <c r="C17" s="33"/>
      <c r="D17" s="34"/>
    </row>
    <row r="18" spans="1:4" ht="32.25" customHeight="1" x14ac:dyDescent="0.15">
      <c r="A18" s="24"/>
      <c r="B18" s="25"/>
      <c r="C18" s="33"/>
      <c r="D18" s="34"/>
    </row>
    <row r="19" spans="1:4" ht="32.25" customHeight="1" x14ac:dyDescent="0.15">
      <c r="A19" s="24"/>
      <c r="B19" s="25"/>
      <c r="C19" s="33"/>
      <c r="D19" s="34"/>
    </row>
    <row r="20" spans="1:4" ht="32.25" customHeight="1" x14ac:dyDescent="0.15">
      <c r="A20" s="24"/>
      <c r="B20" s="25"/>
      <c r="C20" s="33"/>
      <c r="D20" s="34"/>
    </row>
    <row r="21" spans="1:4" ht="32.25" customHeight="1" x14ac:dyDescent="0.15">
      <c r="A21" s="24"/>
      <c r="B21" s="25"/>
      <c r="C21" s="33"/>
      <c r="D21" s="34"/>
    </row>
    <row r="22" spans="1:4" ht="32.25" customHeight="1" x14ac:dyDescent="0.15">
      <c r="A22" s="24"/>
      <c r="B22" s="25"/>
      <c r="C22" s="33"/>
      <c r="D22" s="34"/>
    </row>
    <row r="23" spans="1:4" ht="32.25" customHeight="1" x14ac:dyDescent="0.15">
      <c r="A23" s="24"/>
      <c r="B23" s="25"/>
      <c r="C23" s="33"/>
      <c r="D23" s="34"/>
    </row>
    <row r="24" spans="1:4" ht="32.25" customHeight="1" x14ac:dyDescent="0.15">
      <c r="A24" s="24"/>
      <c r="B24" s="25"/>
      <c r="C24" s="33"/>
      <c r="D24" s="34"/>
    </row>
    <row r="25" spans="1:4" ht="32.25" customHeight="1" x14ac:dyDescent="0.15">
      <c r="A25" s="24"/>
      <c r="B25" s="25"/>
      <c r="C25" s="33"/>
      <c r="D25" s="34"/>
    </row>
    <row r="26" spans="1:4" ht="32.25" customHeight="1" x14ac:dyDescent="0.15">
      <c r="A26" s="24"/>
      <c r="B26" s="25"/>
      <c r="C26" s="33"/>
      <c r="D26" s="34"/>
    </row>
    <row r="27" spans="1:4" ht="32.25" customHeight="1" x14ac:dyDescent="0.15">
      <c r="A27" s="24"/>
      <c r="B27" s="25"/>
      <c r="C27" s="33"/>
      <c r="D27" s="34"/>
    </row>
    <row r="28" spans="1:4" ht="32.25" customHeight="1" x14ac:dyDescent="0.15">
      <c r="A28" s="24"/>
      <c r="B28" s="25"/>
      <c r="C28" s="33"/>
      <c r="D28" s="34"/>
    </row>
    <row r="29" spans="1:4" ht="32.25" customHeight="1" x14ac:dyDescent="0.15">
      <c r="A29" s="24"/>
      <c r="B29" s="25"/>
      <c r="C29" s="33"/>
      <c r="D29" s="34"/>
    </row>
    <row r="30" spans="1:4" ht="32.25" customHeight="1" x14ac:dyDescent="0.15">
      <c r="A30" s="26"/>
      <c r="B30" s="27"/>
      <c r="C30" s="35"/>
      <c r="D30" s="36"/>
    </row>
  </sheetData>
  <mergeCells count="2">
    <mergeCell ref="A4:D4"/>
    <mergeCell ref="C14:D14"/>
  </mergeCells>
  <phoneticPr fontId="7"/>
  <pageMargins left="0.98425196850393704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別表１</vt:lpstr>
      <vt:lpstr>別表２</vt:lpstr>
      <vt:lpstr>別表3</vt:lpstr>
      <vt:lpstr>別表４</vt:lpstr>
      <vt:lpstr>別表５</vt:lpstr>
      <vt:lpstr>別表６</vt:lpstr>
      <vt:lpstr>別表１!Print_Area</vt:lpstr>
      <vt:lpstr>別表２!Print_Area</vt:lpstr>
      <vt:lpstr>別表3!Print_Area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01969</cp:lastModifiedBy>
  <cp:lastPrinted>2026-07-13T02:27:00Z</cp:lastPrinted>
  <dcterms:created xsi:type="dcterms:W3CDTF">2006-02-14T03:53:36Z</dcterms:created>
  <dcterms:modified xsi:type="dcterms:W3CDTF">2026-08-22T06:05:58Z</dcterms:modified>
</cp:coreProperties>
</file>