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drawings/drawing5.xml" ContentType="application/vnd.openxmlformats-officedocument.drawing+xml"/>
  <Override PartName="/xl/worksheets/sheet23.xml" ContentType="application/vnd.openxmlformats-officedocument.spreadsheetml.worksheet+xml"/>
  <Override PartName="/xl/drawings/drawing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255" windowWidth="9165" windowHeight="7275" tabRatio="775" activeTab="25"/>
  </bookViews>
  <sheets>
    <sheet name="55" sheetId="1" r:id="rId1"/>
    <sheet name="56" sheetId="2" r:id="rId2"/>
    <sheet name="57" sheetId="3" r:id="rId3"/>
    <sheet name="58" sheetId="4" r:id="rId4"/>
    <sheet name="59" sheetId="5" r:id="rId5"/>
    <sheet name="60 " sheetId="6" r:id="rId6"/>
    <sheet name="61" sheetId="7" r:id="rId7"/>
    <sheet name="62" sheetId="8" r:id="rId8"/>
    <sheet name="63" sheetId="9" r:id="rId9"/>
    <sheet name="64" sheetId="10" r:id="rId10"/>
    <sheet name="65" sheetId="11" r:id="rId11"/>
    <sheet name="66" sheetId="12" r:id="rId12"/>
    <sheet name="67" sheetId="13" r:id="rId13"/>
    <sheet name="68" sheetId="14" r:id="rId14"/>
    <sheet name="69" sheetId="15" r:id="rId15"/>
    <sheet name="70" sheetId="16" r:id="rId16"/>
    <sheet name="71" sheetId="17" r:id="rId17"/>
    <sheet name="72" sheetId="18" r:id="rId18"/>
    <sheet name="73" sheetId="19" r:id="rId19"/>
    <sheet name="74" sheetId="20" r:id="rId20"/>
    <sheet name="75" sheetId="21" r:id="rId21"/>
    <sheet name="76" sheetId="22" r:id="rId22"/>
    <sheet name="77" sheetId="23" r:id="rId23"/>
    <sheet name="78" sheetId="24" r:id="rId24"/>
    <sheet name="79" sheetId="25" r:id="rId25"/>
    <sheet name="80" sheetId="26" r:id="rId26"/>
  </sheets>
  <definedNames>
    <definedName name="_xlnm.Print_Area" localSheetId="2">'57'!$A$1:$L$17</definedName>
    <definedName name="_xlnm.Print_Area" localSheetId="9">'64'!$A$1:$L$16</definedName>
    <definedName name="_xlnm.Print_Area" localSheetId="13">'68'!$A$1:$O$13</definedName>
    <definedName name="_xlnm.Print_Area" localSheetId="22">'77'!$A$1:$AN$26</definedName>
    <definedName name="_xlnm.Print_Area" localSheetId="23">'78'!$B$1:$AN$24</definedName>
    <definedName name="_xlnm.Print_Area" localSheetId="25">'80'!$A$1:$H$36</definedName>
  </definedNames>
  <calcPr calcMode="manual" fullCalcOnLoad="1"/>
</workbook>
</file>

<file path=xl/comments10.xml><?xml version="1.0" encoding="utf-8"?>
<comments xmlns="http://schemas.openxmlformats.org/spreadsheetml/2006/main">
  <authors>
    <author>densan01</author>
  </authors>
  <commentList>
    <comment ref="N13" authorId="0">
      <text>
        <r>
          <rPr>
            <b/>
            <sz val="9"/>
            <rFont val="ＭＳ Ｐゴシック"/>
            <family val="3"/>
          </rPr>
          <t>densan01:</t>
        </r>
        <r>
          <rPr>
            <sz val="9"/>
            <rFont val="ＭＳ Ｐゴシック"/>
            <family val="3"/>
          </rPr>
          <t xml:space="preserve">
データ不明</t>
        </r>
      </text>
    </comment>
    <comment ref="N10" authorId="0">
      <text>
        <r>
          <rPr>
            <b/>
            <sz val="9"/>
            <rFont val="ＭＳ Ｐゴシック"/>
            <family val="3"/>
          </rPr>
          <t>densan01:</t>
        </r>
        <r>
          <rPr>
            <sz val="9"/>
            <rFont val="ＭＳ Ｐゴシック"/>
            <family val="3"/>
          </rPr>
          <t xml:space="preserve">
データ不明</t>
        </r>
      </text>
    </comment>
  </commentList>
</comments>
</file>

<file path=xl/sharedStrings.xml><?xml version="1.0" encoding="utf-8"?>
<sst xmlns="http://schemas.openxmlformats.org/spreadsheetml/2006/main" count="1248" uniqueCount="539">
  <si>
    <t>総数</t>
  </si>
  <si>
    <t>年次</t>
  </si>
  <si>
    <t>人工林</t>
  </si>
  <si>
    <t>計</t>
  </si>
  <si>
    <t>すぎ</t>
  </si>
  <si>
    <t>の</t>
  </si>
  <si>
    <t>まつ類</t>
  </si>
  <si>
    <t>広葉樹</t>
  </si>
  <si>
    <t>天然林</t>
  </si>
  <si>
    <t>その他</t>
  </si>
  <si>
    <t>たけ</t>
  </si>
  <si>
    <t>(1000束)</t>
  </si>
  <si>
    <t>ひのき</t>
  </si>
  <si>
    <t>くぬぎ</t>
  </si>
  <si>
    <t>（各年 3月31日）</t>
  </si>
  <si>
    <t>年次</t>
  </si>
  <si>
    <t>（各年 2月 1日）</t>
  </si>
  <si>
    <t>農業就業人口</t>
  </si>
  <si>
    <t>～</t>
  </si>
  <si>
    <t>70歳</t>
  </si>
  <si>
    <t>以上</t>
  </si>
  <si>
    <t>（各年 2月 1日）</t>
  </si>
  <si>
    <t>なし</t>
  </si>
  <si>
    <t>100 ～</t>
  </si>
  <si>
    <t>0.5</t>
  </si>
  <si>
    <t>0.3 ～</t>
  </si>
  <si>
    <t>0.5 ～</t>
  </si>
  <si>
    <t>1.5</t>
  </si>
  <si>
    <t>1.5 ～</t>
  </si>
  <si>
    <t>野島</t>
  </si>
  <si>
    <t>向島</t>
  </si>
  <si>
    <t>西浦</t>
  </si>
  <si>
    <t>富海</t>
  </si>
  <si>
    <t>大道</t>
  </si>
  <si>
    <t xml:space="preserve"> 30</t>
  </si>
  <si>
    <t xml:space="preserve"> 40</t>
  </si>
  <si>
    <t xml:space="preserve"> 50</t>
  </si>
  <si>
    <t xml:space="preserve"> 60</t>
  </si>
  <si>
    <t>肉用牛</t>
  </si>
  <si>
    <t>豚</t>
  </si>
  <si>
    <t>～</t>
  </si>
  <si>
    <t>59</t>
  </si>
  <si>
    <t>３</t>
  </si>
  <si>
    <t>４</t>
  </si>
  <si>
    <t>５</t>
  </si>
  <si>
    <t>年次</t>
  </si>
  <si>
    <t>飼養</t>
  </si>
  <si>
    <t>戸数</t>
  </si>
  <si>
    <t>乳用牛</t>
  </si>
  <si>
    <t>みつばち</t>
  </si>
  <si>
    <t>群数</t>
  </si>
  <si>
    <t>針葉樹</t>
  </si>
  <si>
    <t>（単位：ha）</t>
  </si>
  <si>
    <t>年度</t>
  </si>
  <si>
    <t>再造林</t>
  </si>
  <si>
    <t>拡大造林</t>
  </si>
  <si>
    <t>補助</t>
  </si>
  <si>
    <t>融資</t>
  </si>
  <si>
    <t>自力</t>
  </si>
  <si>
    <t>素材</t>
  </si>
  <si>
    <t>竹材</t>
  </si>
  <si>
    <t xml:space="preserve">t </t>
  </si>
  <si>
    <t>50</t>
  </si>
  <si>
    <t>60</t>
  </si>
  <si>
    <t>59</t>
  </si>
  <si>
    <t>　資料：漁業センサス</t>
  </si>
  <si>
    <r>
      <t>（単位：1000m</t>
    </r>
    <r>
      <rPr>
        <vertAlign val="superscript"/>
        <sz val="9"/>
        <rFont val="ＭＳ 明朝"/>
        <family val="1"/>
      </rPr>
      <t>３</t>
    </r>
    <r>
      <rPr>
        <sz val="10.5"/>
        <rFont val="ＭＳ 明朝"/>
        <family val="1"/>
      </rPr>
      <t>）</t>
    </r>
  </si>
  <si>
    <r>
      <t>（単位：m</t>
    </r>
    <r>
      <rPr>
        <vertAlign val="superscript"/>
        <sz val="9"/>
        <rFont val="ＭＳ 明朝"/>
        <family val="1"/>
      </rPr>
      <t>３</t>
    </r>
    <r>
      <rPr>
        <sz val="10.5"/>
        <rFont val="ＭＳ 明朝"/>
        <family val="1"/>
      </rPr>
      <t>）</t>
    </r>
  </si>
  <si>
    <t>総数</t>
  </si>
  <si>
    <t>牟礼</t>
  </si>
  <si>
    <t>三田尻</t>
  </si>
  <si>
    <t>防府</t>
  </si>
  <si>
    <t>防府市内陸</t>
  </si>
  <si>
    <t>中浦</t>
  </si>
  <si>
    <t>農地の転用状況</t>
  </si>
  <si>
    <t>（単位：㎡）</t>
  </si>
  <si>
    <t>年  次</t>
  </si>
  <si>
    <t>住宅用地</t>
  </si>
  <si>
    <t>商工業用地</t>
  </si>
  <si>
    <t>その他の用地</t>
  </si>
  <si>
    <t>件数</t>
  </si>
  <si>
    <t>面積</t>
  </si>
  <si>
    <t>平成</t>
  </si>
  <si>
    <t>年</t>
  </si>
  <si>
    <t>　資料：市農業委員会事務局</t>
  </si>
  <si>
    <t>年次</t>
  </si>
  <si>
    <t>計</t>
  </si>
  <si>
    <t>その他</t>
  </si>
  <si>
    <t>水稲</t>
  </si>
  <si>
    <t>小麦</t>
  </si>
  <si>
    <t>大麦</t>
  </si>
  <si>
    <t>裸麦</t>
  </si>
  <si>
    <t>子 実 用</t>
  </si>
  <si>
    <t>収穫量</t>
  </si>
  <si>
    <t>10ａ当り</t>
  </si>
  <si>
    <t>作付面積</t>
  </si>
  <si>
    <t>ha</t>
  </si>
  <si>
    <t>t</t>
  </si>
  <si>
    <t>kg</t>
  </si>
  <si>
    <t>漁業地区</t>
  </si>
  <si>
    <t>漁業経営体数</t>
  </si>
  <si>
    <t>漁船</t>
  </si>
  <si>
    <t>無動力船隻数</t>
  </si>
  <si>
    <t>船外機付船隻数</t>
  </si>
  <si>
    <t>動力船</t>
  </si>
  <si>
    <t>家族</t>
  </si>
  <si>
    <t>雇用者</t>
  </si>
  <si>
    <t>隻数</t>
  </si>
  <si>
    <t>トン数</t>
  </si>
  <si>
    <t>総額</t>
  </si>
  <si>
    <t>　資料：漁業センサス</t>
  </si>
  <si>
    <t>漁船非使用</t>
  </si>
  <si>
    <t>漁船使用</t>
  </si>
  <si>
    <t>動力船使用</t>
  </si>
  <si>
    <t xml:space="preserve"> 1 t</t>
  </si>
  <si>
    <t xml:space="preserve"> 1</t>
  </si>
  <si>
    <t xml:space="preserve"> 3</t>
  </si>
  <si>
    <t xml:space="preserve"> 5</t>
  </si>
  <si>
    <t xml:space="preserve"> 10</t>
  </si>
  <si>
    <t xml:space="preserve"> 20</t>
  </si>
  <si>
    <t>～</t>
  </si>
  <si>
    <t xml:space="preserve">3 </t>
  </si>
  <si>
    <t xml:space="preserve">5 </t>
  </si>
  <si>
    <t xml:space="preserve">10 </t>
  </si>
  <si>
    <t xml:space="preserve">20 </t>
  </si>
  <si>
    <t xml:space="preserve">50 </t>
  </si>
  <si>
    <t>大型定置網</t>
  </si>
  <si>
    <t>小型定置網　</t>
  </si>
  <si>
    <t>採貝・採藻</t>
  </si>
  <si>
    <t>以</t>
  </si>
  <si>
    <t>下</t>
  </si>
  <si>
    <t>上</t>
  </si>
  <si>
    <t>動力船を保有し</t>
  </si>
  <si>
    <t>ていない経営体</t>
  </si>
  <si>
    <t>小</t>
  </si>
  <si>
    <t>１</t>
  </si>
  <si>
    <t>10</t>
  </si>
  <si>
    <t>隻</t>
  </si>
  <si>
    <t>２</t>
  </si>
  <si>
    <t>９</t>
  </si>
  <si>
    <t>合計</t>
  </si>
  <si>
    <t>専業</t>
  </si>
  <si>
    <t xml:space="preserve">第        １ </t>
  </si>
  <si>
    <t>種兼業</t>
  </si>
  <si>
    <t>第２種兼業</t>
  </si>
  <si>
    <t>海上作業従事世帯員なし</t>
  </si>
  <si>
    <t>海上作業従事世帯員あり</t>
  </si>
  <si>
    <t xml:space="preserve">海 </t>
  </si>
  <si>
    <t>上作業従事世帯員あり</t>
  </si>
  <si>
    <t>小計</t>
  </si>
  <si>
    <t>女子</t>
  </si>
  <si>
    <t>男子計</t>
  </si>
  <si>
    <t>29</t>
  </si>
  <si>
    <t>30</t>
  </si>
  <si>
    <t>40</t>
  </si>
  <si>
    <t>65</t>
  </si>
  <si>
    <t>歳</t>
  </si>
  <si>
    <t>39</t>
  </si>
  <si>
    <t>49</t>
  </si>
  <si>
    <t>64</t>
  </si>
  <si>
    <t>漁業地域</t>
  </si>
  <si>
    <t>漁業を主とする経営体</t>
  </si>
  <si>
    <t>漁業を従とする経営体</t>
  </si>
  <si>
    <t>自営業</t>
  </si>
  <si>
    <t>共同経営に出資従事</t>
  </si>
  <si>
    <t>水産加工業</t>
  </si>
  <si>
    <t>漁業雇われ</t>
  </si>
  <si>
    <t>１５　 歳　 以　 上　 （女）</t>
  </si>
  <si>
    <t xml:space="preserve"> 15</t>
  </si>
  <si>
    <t>以上</t>
  </si>
  <si>
    <t>　以上</t>
  </si>
  <si>
    <t>魚種別漁獲量</t>
  </si>
  <si>
    <t>（単位：ｔ）</t>
  </si>
  <si>
    <t>総計</t>
  </si>
  <si>
    <t>まぐろ類</t>
  </si>
  <si>
    <t>かじき類</t>
  </si>
  <si>
    <t>かつお類</t>
  </si>
  <si>
    <t>さめ類</t>
  </si>
  <si>
    <t>いわし類</t>
  </si>
  <si>
    <t>あじ類</t>
  </si>
  <si>
    <t>さば類</t>
  </si>
  <si>
    <t>ぶり類</t>
  </si>
  <si>
    <t>ひらめ</t>
  </si>
  <si>
    <t>かれい類</t>
  </si>
  <si>
    <t>たちうお</t>
  </si>
  <si>
    <t>たい類</t>
  </si>
  <si>
    <t>さわら類</t>
  </si>
  <si>
    <t>すずき</t>
  </si>
  <si>
    <t>ふぐ類</t>
  </si>
  <si>
    <t>その他の魚類</t>
  </si>
  <si>
    <t>えび類</t>
  </si>
  <si>
    <t>かに類</t>
  </si>
  <si>
    <t>いか類</t>
  </si>
  <si>
    <t>たこ類</t>
  </si>
  <si>
    <t>うに類</t>
  </si>
  <si>
    <t>あわび類</t>
  </si>
  <si>
    <t>さざえ</t>
  </si>
  <si>
    <t>あさり類</t>
  </si>
  <si>
    <t>１ｔ</t>
  </si>
  <si>
    <t>１～３ｔ</t>
  </si>
  <si>
    <t>３～５ｔ</t>
  </si>
  <si>
    <t>５ｔ</t>
  </si>
  <si>
    <t>　　未満</t>
  </si>
  <si>
    <t>昭和</t>
  </si>
  <si>
    <t>（各年11月 1日）</t>
  </si>
  <si>
    <t>家畜飼養農家戸数及び頭羽数</t>
  </si>
  <si>
    <t>農産物販売金額規模別農家数</t>
  </si>
  <si>
    <t>総数</t>
  </si>
  <si>
    <t>平成</t>
  </si>
  <si>
    <t>年</t>
  </si>
  <si>
    <t>樹種別民有林資源</t>
  </si>
  <si>
    <t>造林実績</t>
  </si>
  <si>
    <t>林産物生産量</t>
  </si>
  <si>
    <t>（単位：ha）</t>
  </si>
  <si>
    <t>年次</t>
  </si>
  <si>
    <t>計</t>
  </si>
  <si>
    <t>国有林</t>
  </si>
  <si>
    <t>その他</t>
  </si>
  <si>
    <t>市</t>
  </si>
  <si>
    <t>（単位：ｔ・kg／円）</t>
  </si>
  <si>
    <t>年・月</t>
  </si>
  <si>
    <t>総計</t>
  </si>
  <si>
    <t>大根</t>
  </si>
  <si>
    <t>南瓜</t>
  </si>
  <si>
    <t>入荷</t>
  </si>
  <si>
    <t>単価</t>
  </si>
  <si>
    <t>月</t>
  </si>
  <si>
    <t>青ねぎ</t>
  </si>
  <si>
    <t>白ねぎ</t>
  </si>
  <si>
    <t>長いも</t>
  </si>
  <si>
    <t>生しいたけ</t>
  </si>
  <si>
    <t>甘夏みかん</t>
  </si>
  <si>
    <t>伊予かん</t>
  </si>
  <si>
    <t>富有柿</t>
  </si>
  <si>
    <t>桃</t>
  </si>
  <si>
    <t>巨峰</t>
  </si>
  <si>
    <t>二十世紀</t>
  </si>
  <si>
    <t>その他の果実</t>
  </si>
  <si>
    <t>収量</t>
  </si>
  <si>
    <t>魚類計</t>
  </si>
  <si>
    <t>このしろ</t>
  </si>
  <si>
    <t>さんま</t>
  </si>
  <si>
    <t>にぎす類</t>
  </si>
  <si>
    <t>あなご類</t>
  </si>
  <si>
    <t>あまだい類</t>
  </si>
  <si>
    <t>水産動物類計</t>
  </si>
  <si>
    <t>貝類計</t>
  </si>
  <si>
    <t>海藻類計</t>
  </si>
  <si>
    <t>底びき網</t>
  </si>
  <si>
    <t>まき網</t>
  </si>
  <si>
    <t>刺網</t>
  </si>
  <si>
    <t>釣</t>
  </si>
  <si>
    <t>はえ縄</t>
  </si>
  <si>
    <t>船びき網</t>
  </si>
  <si>
    <t>その他の漁業</t>
  </si>
  <si>
    <t>海面養殖業</t>
  </si>
  <si>
    <t xml:space="preserve">動 力 船 を 保 有 し て い る 経 営 体  </t>
  </si>
  <si>
    <t>隻以上</t>
  </si>
  <si>
    <t>合計</t>
  </si>
  <si>
    <t>漁業以外の仕事に雇われ</t>
  </si>
  <si>
    <t xml:space="preserve">19 </t>
  </si>
  <si>
    <t>29</t>
  </si>
  <si>
    <t xml:space="preserve">39 </t>
  </si>
  <si>
    <t>49</t>
  </si>
  <si>
    <t>69</t>
  </si>
  <si>
    <t xml:space="preserve"> 70歳</t>
  </si>
  <si>
    <t>女</t>
  </si>
  <si>
    <t xml:space="preserve">  １５　 歳　 以　 上　 （男）</t>
  </si>
  <si>
    <t>小型定置網</t>
  </si>
  <si>
    <t>王林</t>
  </si>
  <si>
    <t>基幹的従事者が男子</t>
  </si>
  <si>
    <t>基幹的従事者が男子</t>
  </si>
  <si>
    <t>漁船総隻数</t>
  </si>
  <si>
    <t>未満</t>
  </si>
  <si>
    <t xml:space="preserve">  500万円</t>
  </si>
  <si>
    <t xml:space="preserve">  以上</t>
  </si>
  <si>
    <t>X　</t>
  </si>
  <si>
    <t>　資料：山口県畜産振興課「山口県畜産調査表」・山口県統計年鑑</t>
  </si>
  <si>
    <t>樹園地</t>
  </si>
  <si>
    <t>経営耕地
総 面 積</t>
  </si>
  <si>
    <t xml:space="preserve">年次 </t>
  </si>
  <si>
    <t>（単位：ａ）</t>
  </si>
  <si>
    <t>（各年 2月 1日）</t>
  </si>
  <si>
    <t>田</t>
  </si>
  <si>
    <t>畑</t>
  </si>
  <si>
    <t>　資料：</t>
  </si>
  <si>
    <t>経営耕地面積は、調査期日現在農家が経営している耕地について</t>
  </si>
  <si>
    <t>土地台帳上の地目や面積に関係なく、実際の地目別の面積を自計</t>
  </si>
  <si>
    <t>調査したものである。</t>
  </si>
  <si>
    <t>けい畔を含む。</t>
  </si>
  <si>
    <t>注）</t>
  </si>
  <si>
    <t>二毛作を</t>
  </si>
  <si>
    <t>した田</t>
  </si>
  <si>
    <t>注）</t>
  </si>
  <si>
    <t>農林業センサス・山口県統計年鑑</t>
  </si>
  <si>
    <t>販売</t>
  </si>
  <si>
    <t xml:space="preserve"> 15～</t>
  </si>
  <si>
    <t xml:space="preserve"> 50～</t>
  </si>
  <si>
    <t>100 ～</t>
  </si>
  <si>
    <t>200 ～</t>
  </si>
  <si>
    <t>300 ～</t>
  </si>
  <si>
    <t>なし</t>
  </si>
  <si>
    <t>※</t>
  </si>
  <si>
    <t>500 ～</t>
  </si>
  <si>
    <t>なし</t>
  </si>
  <si>
    <t>以上</t>
  </si>
  <si>
    <t>1000～</t>
  </si>
  <si>
    <t xml:space="preserve"> 50 ～</t>
  </si>
  <si>
    <t>1500万円</t>
  </si>
  <si>
    <t>自給的・販売別</t>
  </si>
  <si>
    <t>自給的
農家</t>
  </si>
  <si>
    <t>販売
農家</t>
  </si>
  <si>
    <t>0.3 ha</t>
  </si>
  <si>
    <t>1.0</t>
  </si>
  <si>
    <t>1.0 ～</t>
  </si>
  <si>
    <t>2.0</t>
  </si>
  <si>
    <t>2.0 ～</t>
  </si>
  <si>
    <t>3.0</t>
  </si>
  <si>
    <t>3.0 ～</t>
  </si>
  <si>
    <t>5.0</t>
  </si>
  <si>
    <t>10.0</t>
  </si>
  <si>
    <t>5.0 ～</t>
  </si>
  <si>
    <t>10.0 ～</t>
  </si>
  <si>
    <t xml:space="preserve">20.0 </t>
  </si>
  <si>
    <t>20 ha</t>
  </si>
  <si>
    <t>専兼業別</t>
  </si>
  <si>
    <t>専業</t>
  </si>
  <si>
    <t>兼業</t>
  </si>
  <si>
    <t>資料：</t>
  </si>
  <si>
    <t>販売農家とは経営耕地面積が30ａ又は農産物販売金額が50万円以上の農家。</t>
  </si>
  <si>
    <t>農林業センサス・山口農林水産統計年報</t>
  </si>
  <si>
    <t>男</t>
  </si>
  <si>
    <t>5 ～</t>
  </si>
  <si>
    <t xml:space="preserve">  　5</t>
  </si>
  <si>
    <t xml:space="preserve">  　10</t>
  </si>
  <si>
    <t xml:space="preserve">  　20</t>
  </si>
  <si>
    <t xml:space="preserve">  　30</t>
  </si>
  <si>
    <t xml:space="preserve">  50</t>
  </si>
  <si>
    <t xml:space="preserve"> 100</t>
  </si>
  <si>
    <t>以　上</t>
  </si>
  <si>
    <t>保有山林</t>
  </si>
  <si>
    <t>3ha未満</t>
  </si>
  <si>
    <t>3 ～</t>
  </si>
  <si>
    <t>10 ～</t>
  </si>
  <si>
    <t>20 ～</t>
  </si>
  <si>
    <t>30 ～</t>
  </si>
  <si>
    <t>50 ～</t>
  </si>
  <si>
    <t>100～</t>
  </si>
  <si>
    <t>500 ha</t>
  </si>
  <si>
    <t>規模別経営体数</t>
  </si>
  <si>
    <t>保有山林面積規模別経営体数</t>
  </si>
  <si>
    <t>農林業センサス・山口県統計年鑑</t>
  </si>
  <si>
    <t>現況森林面積</t>
  </si>
  <si>
    <t>林野庁</t>
  </si>
  <si>
    <t>（野草地）</t>
  </si>
  <si>
    <t>の草生地</t>
  </si>
  <si>
    <t>森林以外</t>
  </si>
  <si>
    <t>所有形態別林野面積</t>
  </si>
  <si>
    <t>森林整備法人</t>
  </si>
  <si>
    <t>（林業・造林公社）</t>
  </si>
  <si>
    <t>林野面積</t>
  </si>
  <si>
    <t>県</t>
  </si>
  <si>
    <t>公    有</t>
  </si>
  <si>
    <t>私 有</t>
  </si>
  <si>
    <t>総土地
面積</t>
  </si>
  <si>
    <t>民     有     林</t>
  </si>
  <si>
    <t>平成12年調査より販売農家のみ。</t>
  </si>
  <si>
    <t>農林業センサス・山口県統計年鑑</t>
  </si>
  <si>
    <t>29歳</t>
  </si>
  <si>
    <t>年齢区分15～29歳は、平成２年以前は16～29歳。</t>
  </si>
  <si>
    <t>15万円</t>
  </si>
  <si>
    <t>50万円</t>
  </si>
  <si>
    <t>　資料：山口県森林企画課「山口県森林・林業統計要覧」・山口県統計年鑑</t>
  </si>
  <si>
    <t>　資料：山口県森林企画課「山口県森林・林業統計要覧」・山口県統計年鑑</t>
  </si>
  <si>
    <t>経　営　耕　地　面　積　規　模　別</t>
  </si>
  <si>
    <t>自給的農家とは経営耕地面積が30ａ未満かつ農産物販売金額が50万円未満</t>
  </si>
  <si>
    <t>の農家。専兼業別は販売農家の内訳である。</t>
  </si>
  <si>
    <t>保有山林とは、林業経営体が、権原に基づいて育林又は伐採を行うことができる山林のことで、所有山林のうち貸し付けている山林を除いた残りに、借り入れている山林を加えたもの。</t>
  </si>
  <si>
    <t>かぶ</t>
  </si>
  <si>
    <t>にんじん</t>
  </si>
  <si>
    <t>ごぼう</t>
  </si>
  <si>
    <t>れんこん</t>
  </si>
  <si>
    <t>きゅうり</t>
  </si>
  <si>
    <t>なす</t>
  </si>
  <si>
    <t>トマト</t>
  </si>
  <si>
    <t>かんしょ</t>
  </si>
  <si>
    <t>ばれいしょ</t>
  </si>
  <si>
    <t>はくさい</t>
  </si>
  <si>
    <t>キャベツ</t>
  </si>
  <si>
    <t>ほうれんそう</t>
  </si>
  <si>
    <t>レタス</t>
  </si>
  <si>
    <t>メークィン</t>
  </si>
  <si>
    <t>さといも</t>
  </si>
  <si>
    <t>たまねぎ</t>
  </si>
  <si>
    <t>みかん</t>
  </si>
  <si>
    <t>はっさく</t>
  </si>
  <si>
    <t>レモン</t>
  </si>
  <si>
    <t>デラウェア</t>
  </si>
  <si>
    <t>ベリーＡ</t>
  </si>
  <si>
    <t>くり</t>
  </si>
  <si>
    <t>オレンジ</t>
  </si>
  <si>
    <t>つがる</t>
  </si>
  <si>
    <t>ｼﾞｮﾅｺﾞｰﾙﾄﾞ</t>
  </si>
  <si>
    <t>ふじ</t>
  </si>
  <si>
    <t>いちじく</t>
  </si>
  <si>
    <t>いちご</t>
  </si>
  <si>
    <t>ｱｰﾙｽﾒﾛﾝ</t>
  </si>
  <si>
    <t>すいか</t>
  </si>
  <si>
    <t>バナナ</t>
  </si>
  <si>
    <t>船外機付漁船</t>
  </si>
  <si>
    <t>無動力漁船のみ</t>
  </si>
  <si>
    <t xml:space="preserve">未満 </t>
  </si>
  <si>
    <t>新規就業者</t>
  </si>
  <si>
    <t>民宿</t>
  </si>
  <si>
    <t>遊漁船業</t>
  </si>
  <si>
    <t>勤め</t>
  </si>
  <si>
    <t>計（実数）</t>
  </si>
  <si>
    <t>小計（実数）</t>
  </si>
  <si>
    <t>平成20年</t>
  </si>
  <si>
    <t>いさき</t>
  </si>
  <si>
    <t>いかなご</t>
  </si>
  <si>
    <t>平成</t>
  </si>
  <si>
    <t>単位</t>
  </si>
  <si>
    <t>全国</t>
  </si>
  <si>
    <t>瀬戸内海区</t>
  </si>
  <si>
    <t>動力船隻数</t>
  </si>
  <si>
    <t>隻</t>
  </si>
  <si>
    <t>動力船総トン数</t>
  </si>
  <si>
    <t>トン</t>
  </si>
  <si>
    <t>最盛期の漁業従事者</t>
  </si>
  <si>
    <t>人</t>
  </si>
  <si>
    <t>延べ出漁日数</t>
  </si>
  <si>
    <t>日</t>
  </si>
  <si>
    <t>漁獲量</t>
  </si>
  <si>
    <t>㎏</t>
  </si>
  <si>
    <t>漁労所得</t>
  </si>
  <si>
    <t>漁労収入</t>
  </si>
  <si>
    <t>〃</t>
  </si>
  <si>
    <t>〃</t>
  </si>
  <si>
    <t>漁労支出</t>
  </si>
  <si>
    <t>〃</t>
  </si>
  <si>
    <t>雇用労賃</t>
  </si>
  <si>
    <t>〃</t>
  </si>
  <si>
    <t>漁船・漁具費</t>
  </si>
  <si>
    <t>〃</t>
  </si>
  <si>
    <t>油費</t>
  </si>
  <si>
    <t>〃</t>
  </si>
  <si>
    <t>〃</t>
  </si>
  <si>
    <t>修繕費</t>
  </si>
  <si>
    <t>販売手数料</t>
  </si>
  <si>
    <t>減価償却費</t>
  </si>
  <si>
    <t>〃</t>
  </si>
  <si>
    <t>漁労外事業所得</t>
  </si>
  <si>
    <t>〃</t>
  </si>
  <si>
    <t>漁労外事業収入</t>
  </si>
  <si>
    <t>漁労外事業支出</t>
  </si>
  <si>
    <t>事業所得</t>
  </si>
  <si>
    <t>〃</t>
  </si>
  <si>
    <t>区　　　分</t>
  </si>
  <si>
    <t>資料：漁業センサス</t>
  </si>
  <si>
    <t>漁　　　業　　　就　　　業　</t>
  </si>
  <si>
    <t>　者　　　数</t>
  </si>
  <si>
    <t>木炭</t>
  </si>
  <si>
    <t>竹炭</t>
  </si>
  <si>
    <t>(ｔ)</t>
  </si>
  <si>
    <t>11月1日現在の海上作業従事者数</t>
  </si>
  <si>
    <t>のり類養殖</t>
  </si>
  <si>
    <t>その他の養殖</t>
  </si>
  <si>
    <t>海面養殖</t>
  </si>
  <si>
    <t>その他の網漁業　</t>
  </si>
  <si>
    <t>個人漁業経営体の漁業の主従別営んだ兼業種類別経営体数</t>
  </si>
  <si>
    <t>漁船隻数・動力漁船トン数規模別隻数</t>
  </si>
  <si>
    <t>動力漁船隻数</t>
  </si>
  <si>
    <t>無動力漁船隻数</t>
  </si>
  <si>
    <t>船外機付漁船隻数</t>
  </si>
  <si>
    <t xml:space="preserve">  注）入荷量は、単位未満四捨五入につき年計とは必ずしも一致しない。</t>
  </si>
  <si>
    <t xml:space="preserve">  注）入荷量は、単位未満四捨五入につき年計とは必ずしも一致しない。</t>
  </si>
  <si>
    <t>　個人漁業経営体の専兼業別・基幹的漁業従事者の性別・男子年齢別経営体数</t>
  </si>
  <si>
    <t>（平成22年 2月 1日）</t>
  </si>
  <si>
    <t>(1000束)</t>
  </si>
  <si>
    <t>（平成22年 2月 1日）</t>
  </si>
  <si>
    <t>55　経営耕地面積（販売農家）</t>
  </si>
  <si>
    <t>56 農業就業人口（販売農家）</t>
  </si>
  <si>
    <t>鶏</t>
  </si>
  <si>
    <t>　　　2）子畜及びひなを含む。</t>
  </si>
  <si>
    <t>戸数１）</t>
  </si>
  <si>
    <t>頭数２）</t>
  </si>
  <si>
    <t>戸数1）</t>
  </si>
  <si>
    <t>頭数2）</t>
  </si>
  <si>
    <t>羽数2）</t>
  </si>
  <si>
    <t>　資料：中国四国農政局山口地域センター「主要農作物の作付面積及び収穫量」・山口県統計年鑑</t>
  </si>
  <si>
    <t>資料：「漁業経営調査」・中国四国農政局山口地域センター「山口農林水産統計年報」</t>
  </si>
  <si>
    <t>　資料：「海面漁業漁獲統計調査」中国四国農政局山口地域センター「山口農林水産統計年報」　</t>
  </si>
  <si>
    <t xml:space="preserve">   X　</t>
  </si>
  <si>
    <t>年度</t>
  </si>
  <si>
    <t>家族員数</t>
  </si>
  <si>
    <t>時間</t>
  </si>
  <si>
    <t>延べ労働時間</t>
  </si>
  <si>
    <t>千円</t>
  </si>
  <si>
    <t>漁業生産物収入</t>
  </si>
  <si>
    <t>58</t>
  </si>
  <si>
    <t>59  経営耕地面積規模別農家数</t>
  </si>
  <si>
    <t>61 　　主要野菜入荷状況と平均単価</t>
  </si>
  <si>
    <t>62 主要果実入荷状況と平均単価</t>
  </si>
  <si>
    <t>63米麦収穫量</t>
  </si>
  <si>
    <t>71漁業経営体の基本構成</t>
  </si>
  <si>
    <t>72経営体階層別経営体数</t>
  </si>
  <si>
    <t>73 主とする漁業種類別経営体数</t>
  </si>
  <si>
    <t>74  動力船保有隻数別経営体数</t>
  </si>
  <si>
    <t>79男女別・年齢階層別漁業就業者数</t>
  </si>
  <si>
    <t>80 漁家の収支（瀬戸内海区）</t>
  </si>
  <si>
    <t>基幹的農業従事者数</t>
  </si>
  <si>
    <t>　資料：市農林水産振興課「防府市公設青果物地方卸売市場年報」　　</t>
  </si>
  <si>
    <t>（平成25年11月 1日）</t>
  </si>
  <si>
    <t>（平成25年11年 1日）</t>
  </si>
  <si>
    <t>平成25年</t>
  </si>
  <si>
    <r>
      <t>57 年齢別基幹的農業従事者数</t>
    </r>
    <r>
      <rPr>
        <sz val="10.5"/>
        <rFont val="ＭＳ 明朝"/>
        <family val="1"/>
      </rPr>
      <t>＜農業就業人口のうち、</t>
    </r>
  </si>
  <si>
    <r>
      <t>　　　　　</t>
    </r>
    <r>
      <rPr>
        <sz val="10.5"/>
        <rFont val="ＭＳ 明朝"/>
        <family val="1"/>
      </rPr>
      <t>ふだん仕事として自営農業に従事した世帯員数＞</t>
    </r>
  </si>
  <si>
    <t>農林業センサス・山口農林水産統計年報</t>
  </si>
  <si>
    <t>（平成25年11月 1日）</t>
  </si>
  <si>
    <t>平成25年</t>
  </si>
  <si>
    <t>「基幹的農業従事者」とは、農業就業人口のうち、調査期日前1年間のふだんの主な状態</t>
  </si>
  <si>
    <t>　が、次の①に該当した者。ふだんの主な状態は①仕事に主として従事、②家事や育児</t>
  </si>
  <si>
    <t>　に主として従事③その他の3つに区分している。</t>
  </si>
  <si>
    <t>60 年齢別農業経営者数（販売農家）</t>
  </si>
  <si>
    <t>男女計</t>
  </si>
  <si>
    <t>29歳以下</t>
  </si>
  <si>
    <t>農林業センサス</t>
  </si>
  <si>
    <t>　</t>
  </si>
  <si>
    <t>資料：山口県森林企画課「山口県森林・林業統計要覧」・山口県統計年鑑</t>
  </si>
  <si>
    <t>（ 平成 26年 ）</t>
  </si>
  <si>
    <t>-</t>
  </si>
  <si>
    <t>注）：全国値は東日本大震災の影響により、漁業が行えなかったこと等から福島県を</t>
  </si>
  <si>
    <t>　　　含まない。</t>
  </si>
  <si>
    <t>　　　また、情報収集により把握した岩手県及び宮城県の漁業経営体数を用いウエイ</t>
  </si>
  <si>
    <t>　　　トを算出し集計した。</t>
  </si>
  <si>
    <t>-</t>
  </si>
  <si>
    <t>年</t>
  </si>
  <si>
    <t>　　　1）子畜を含む。ひな（6か月未満）は含まない。</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</si>
</sst>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numFmt numFmtId="177" formatCode="0\ \ "/>
    <numFmt numFmtId="178" formatCode="#\ ###\ ###\ ;;&quot;- &quot;"/>
    <numFmt numFmtId="179" formatCode="#\ ###\ ###;;&quot;-&quot;"/>
    <numFmt numFmtId="180" formatCode="#\ ###\ ###\ \ \ ;;&quot;-   &quot;"/>
    <numFmt numFmtId="181" formatCode="#\ ###\ ###\ \ ;;&quot;-  &quot;"/>
    <numFmt numFmtId="182" formatCode="#\ ###\ ###\ \ \ \ ;;&quot;-    &quot;"/>
    <numFmt numFmtId="183" formatCode="0.00\ ;;&quot;- &quot;\ "/>
    <numFmt numFmtId="184" formatCode="0.00_);[Red]\(0.00\)"/>
    <numFmt numFmtId="185" formatCode="###\ ;;&quot;- &quot;"/>
    <numFmt numFmtId="186" formatCode="0_);[Red]\(0\)"/>
    <numFmt numFmtId="187" formatCode="0_ "/>
    <numFmt numFmtId="188" formatCode="#\ ###\ ###\ ;;&quot;… &quot;"/>
    <numFmt numFmtId="189" formatCode="###\ ###;;&quot;-&quot;"/>
    <numFmt numFmtId="190" formatCode="#\ ###\ ###\ ;;&quot;-&quot;"/>
    <numFmt numFmtId="191" formatCode="#\ ###\ ###\ \ ;;&quot;- &quot;"/>
    <numFmt numFmtId="192" formatCode="###&quot; 年&quot;"/>
    <numFmt numFmtId="193" formatCode="#\ ###\ ###\ \ ;;&quot;-   &quot;"/>
    <numFmt numFmtId="194" formatCode="#\ ######;;&quot;-&quot;"/>
    <numFmt numFmtId="195" formatCode="#\ ######\ ;;&quot;- &quot;"/>
    <numFmt numFmtId="196" formatCode="#\ ###\ ###\ ;;&quot;-  &quot;"/>
    <numFmt numFmtId="197" formatCode="###\ ###\ \ ;;&quot;- &quot;"/>
    <numFmt numFmtId="198" formatCode="0.0_);[Red]\(0.0\)"/>
    <numFmt numFmtId="199" formatCode="#\ ###\ ###\ ;;&quot;X &quot;"/>
    <numFmt numFmtId="200" formatCode="\(##\)"/>
    <numFmt numFmtId="201" formatCode="###\ ##0"/>
    <numFmt numFmtId="202" formatCode="###\ ##0.0"/>
    <numFmt numFmtId="203" formatCode="###\ ##0.00"/>
    <numFmt numFmtId="204" formatCode="#\ ###\ ##0"/>
    <numFmt numFmtId="205" formatCode="###\ ##0;&quot;△&quot;###\ ##0"/>
    <numFmt numFmtId="206" formatCode="#\ ###\ ###\ ;;&quot;X    &quot;"/>
    <numFmt numFmtId="207" formatCode="#\ ###\ ###\ ;;&quot;X   &quot;"/>
    <numFmt numFmtId="208" formatCode="#\ ###\ ###\ ;;&quot;X  &quot;"/>
    <numFmt numFmtId="209" formatCode="#,##0.0_);[Red]\(#,##0.0\)"/>
    <numFmt numFmtId="210" formatCode="#,##0\ ;&quot;△ &quot;#,##0\ ;0\ ;@\ "/>
    <numFmt numFmtId="211" formatCode="#,##0.0\ ;&quot;△ &quot;#,##0.0\ ;0.0\ ;@\ \ \ "/>
    <numFmt numFmtId="212" formatCode="0.0\ "/>
    <numFmt numFmtId="213" formatCode="0.00\ "/>
    <numFmt numFmtId="214" formatCode="#\ ###\ ##0.00"/>
    <numFmt numFmtId="215" formatCode="_ * #,###,##0_ ;_ * \△??,??0_ ;_ * _ @_ "/>
    <numFmt numFmtId="216" formatCode="###\ ###\ ##0.0\ ;&quot;△&quot;###\ ###\ ##0.0\ "/>
    <numFmt numFmtId="217" formatCode="###\ ###\ ##0.00\ ;&quot;△&quot;###\ ###\ ##0.00\ "/>
    <numFmt numFmtId="218" formatCode="#\ ##0"/>
    <numFmt numFmtId="219" formatCode="#,##0.00;&quot;△ &quot;#,##0.00"/>
    <numFmt numFmtId="220" formatCode="0.0_ "/>
    <numFmt numFmtId="221" formatCode="#\ ###\ ###"/>
    <numFmt numFmtId="222" formatCode="0.00_ "/>
    <numFmt numFmtId="223" formatCode="0.0;[Red]\(0.0\)"/>
    <numFmt numFmtId="224" formatCode="0.00;[Red]\(0.0\)"/>
    <numFmt numFmtId="225" formatCode="#\ ###\ ###.0\ \ ;;&quot;-  &quot;"/>
    <numFmt numFmtId="226" formatCode="0.0\ _);[Red]\(0.0\)"/>
    <numFmt numFmtId="227" formatCode="0.00;[Red]\(0.0\);&quot;-&quot;"/>
    <numFmt numFmtId="228" formatCode="#\ ###\ ###;#\ ###\ ###;&quot;-&quot;"/>
    <numFmt numFmtId="229" formatCode="0;&quot;△ &quot;0"/>
    <numFmt numFmtId="230" formatCode="#,##0_ ;[Red]\-#,##0\ "/>
    <numFmt numFmtId="231" formatCode="#\ ###\ ###\ "/>
    <numFmt numFmtId="232" formatCode="#,###,###\ ;;&quot;- &quot;"/>
    <numFmt numFmtId="233" formatCode="#\ ##0\ ;&quot;△ &quot;#\ ###\ "/>
  </numFmts>
  <fonts count="60">
    <font>
      <sz val="11"/>
      <name val="ＭＳ 明朝"/>
      <family val="1"/>
    </font>
    <font>
      <sz val="6"/>
      <name val="ＭＳ Ｐ明朝"/>
      <family val="1"/>
    </font>
    <font>
      <sz val="10.5"/>
      <name val="ＭＳ 明朝"/>
      <family val="1"/>
    </font>
    <font>
      <sz val="10.5"/>
      <name val="ＤＦ極太明朝体"/>
      <family val="3"/>
    </font>
    <font>
      <sz val="9"/>
      <name val="ＭＳ 明朝"/>
      <family val="1"/>
    </font>
    <font>
      <sz val="10"/>
      <name val="ＭＳ 明朝"/>
      <family val="1"/>
    </font>
    <font>
      <vertAlign val="superscript"/>
      <sz val="9"/>
      <name val="ＭＳ 明朝"/>
      <family val="1"/>
    </font>
    <font>
      <sz val="8"/>
      <name val="ＤＦ極太明朝体"/>
      <family val="3"/>
    </font>
    <font>
      <sz val="8"/>
      <name val="ＭＳ 明朝"/>
      <family val="1"/>
    </font>
    <font>
      <sz val="10.5"/>
      <name val="ＤＦ特太ゴシック体"/>
      <family val="3"/>
    </font>
    <font>
      <u val="singleAccounting"/>
      <sz val="10.5"/>
      <name val="ＤＦ特太ゴシック体"/>
      <family val="3"/>
    </font>
    <font>
      <sz val="10"/>
      <name val="ＤＦ特太ゴシック体"/>
      <family val="3"/>
    </font>
    <font>
      <u val="single"/>
      <sz val="11"/>
      <color indexed="12"/>
      <name val="ＭＳ 明朝"/>
      <family val="1"/>
    </font>
    <font>
      <u val="single"/>
      <sz val="11"/>
      <color indexed="36"/>
      <name val="ＭＳ 明朝"/>
      <family val="1"/>
    </font>
    <font>
      <sz val="6"/>
      <name val="ＭＳ 明朝"/>
      <family val="1"/>
    </font>
    <font>
      <sz val="9"/>
      <name val="ＭＳ Ｐゴシック"/>
      <family val="3"/>
    </font>
    <font>
      <b/>
      <sz val="9"/>
      <name val="ＭＳ Ｐゴシック"/>
      <family val="3"/>
    </font>
    <font>
      <sz val="14"/>
      <name val="明朝"/>
      <family val="1"/>
    </font>
    <font>
      <sz val="7"/>
      <name val="ＭＳ Ｐ明朝"/>
      <family val="1"/>
    </font>
    <font>
      <sz val="10"/>
      <name val="明朝"/>
      <family val="1"/>
    </font>
    <font>
      <sz val="11"/>
      <name val="ＭＳ Ｐゴシック"/>
      <family val="3"/>
    </font>
    <font>
      <sz val="10"/>
      <name val="標準明朝"/>
      <family val="1"/>
    </font>
    <font>
      <sz val="8"/>
      <name val="標準明朝"/>
      <family val="1"/>
    </font>
    <font>
      <sz val="10.5"/>
      <name val="DF特太ゴシック体"/>
      <family val="3"/>
    </font>
    <font>
      <sz val="11"/>
      <name val="ＤＦ特太ゴシック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rgb="FFFFFF00"/>
        <bgColor indexed="64"/>
      </patternFill>
    </fill>
    <fill>
      <patternFill patternType="solid">
        <fgColor indexed="51"/>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mediu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color indexed="63"/>
      </left>
      <right style="thin"/>
      <top style="medium"/>
      <bottom>
        <color indexed="63"/>
      </bottom>
    </border>
    <border>
      <left>
        <color indexed="63"/>
      </left>
      <right style="thin"/>
      <top style="medium"/>
      <bottom style="thin"/>
    </border>
    <border>
      <left style="thin"/>
      <right style="thin"/>
      <top>
        <color indexed="63"/>
      </top>
      <bottom style="medium"/>
    </border>
    <border>
      <left style="thin"/>
      <right style="thin"/>
      <top style="medium"/>
      <bottom style="thin"/>
    </border>
    <border>
      <left>
        <color indexed="63"/>
      </left>
      <right style="thin"/>
      <top style="thin"/>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5" fontId="8" fillId="0" borderId="0">
      <alignment horizontal="righ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216" fontId="8" fillId="0" borderId="0">
      <alignment horizontal="right" vertical="center"/>
      <protection/>
    </xf>
    <xf numFmtId="217" fontId="8" fillId="0" borderId="0">
      <alignment horizontal="right" vertical="center"/>
      <protection/>
    </xf>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22" fillId="0" borderId="0">
      <alignment vertical="center"/>
      <protection/>
    </xf>
    <xf numFmtId="0" fontId="0" fillId="0" borderId="0">
      <alignment vertical="center"/>
      <protection/>
    </xf>
    <xf numFmtId="0" fontId="20" fillId="0" borderId="0">
      <alignment/>
      <protection/>
    </xf>
    <xf numFmtId="0" fontId="20" fillId="0" borderId="0">
      <alignment/>
      <protection/>
    </xf>
    <xf numFmtId="0" fontId="20" fillId="0" borderId="0">
      <alignment vertical="center"/>
      <protection/>
    </xf>
    <xf numFmtId="0" fontId="21" fillId="0" borderId="0">
      <alignment/>
      <protection/>
    </xf>
    <xf numFmtId="0" fontId="17" fillId="0" borderId="0">
      <alignment/>
      <protection/>
    </xf>
    <xf numFmtId="0" fontId="13" fillId="0" borderId="0" applyNumberFormat="0" applyFill="0" applyBorder="0" applyAlignment="0" applyProtection="0"/>
    <xf numFmtId="0" fontId="58" fillId="31" borderId="0" applyNumberFormat="0" applyBorder="0" applyAlignment="0" applyProtection="0"/>
  </cellStyleXfs>
  <cellXfs count="627">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3" fillId="0" borderId="10"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horizontal="distributed" vertical="center"/>
    </xf>
    <xf numFmtId="0" fontId="2" fillId="0" borderId="0" xfId="0" applyFont="1" applyAlignment="1">
      <alignment horizontal="center" vertical="center"/>
    </xf>
    <xf numFmtId="178" fontId="2" fillId="0" borderId="0" xfId="0" applyNumberFormat="1" applyFont="1" applyBorder="1" applyAlignment="1">
      <alignment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8" fontId="2" fillId="0" borderId="12" xfId="0" applyNumberFormat="1"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horizontal="right" vertical="center"/>
    </xf>
    <xf numFmtId="0" fontId="2" fillId="0" borderId="13" xfId="0" applyFont="1" applyBorder="1" applyAlignment="1">
      <alignment horizontal="right" vertical="center"/>
    </xf>
    <xf numFmtId="0" fontId="2" fillId="0" borderId="15" xfId="0" applyFont="1" applyBorder="1" applyAlignment="1">
      <alignment vertical="center"/>
    </xf>
    <xf numFmtId="178" fontId="2" fillId="0" borderId="10" xfId="0" applyNumberFormat="1" applyFont="1" applyBorder="1" applyAlignment="1">
      <alignment vertical="center"/>
    </xf>
    <xf numFmtId="0" fontId="2" fillId="0" borderId="16" xfId="0" applyFont="1" applyBorder="1" applyAlignment="1">
      <alignment vertical="center"/>
    </xf>
    <xf numFmtId="178" fontId="2" fillId="0" borderId="17" xfId="0" applyNumberFormat="1" applyFont="1" applyBorder="1" applyAlignment="1">
      <alignment vertical="center"/>
    </xf>
    <xf numFmtId="0" fontId="2" fillId="0" borderId="14" xfId="0" applyFont="1" applyBorder="1" applyAlignment="1">
      <alignment vertical="center"/>
    </xf>
    <xf numFmtId="0" fontId="3" fillId="0" borderId="0" xfId="0" applyFont="1" applyAlignment="1">
      <alignment horizontal="center" vertical="center"/>
    </xf>
    <xf numFmtId="0" fontId="2" fillId="0" borderId="0" xfId="0" applyFont="1" applyBorder="1" applyAlignment="1">
      <alignment horizontal="distributed" vertical="center"/>
    </xf>
    <xf numFmtId="180" fontId="2" fillId="0" borderId="0" xfId="0" applyNumberFormat="1" applyFont="1" applyBorder="1" applyAlignment="1">
      <alignment vertical="center"/>
    </xf>
    <xf numFmtId="181" fontId="2" fillId="0" borderId="0" xfId="0" applyNumberFormat="1" applyFont="1" applyBorder="1" applyAlignment="1">
      <alignment vertical="center"/>
    </xf>
    <xf numFmtId="178" fontId="3" fillId="0" borderId="0" xfId="0" applyNumberFormat="1" applyFont="1" applyBorder="1" applyAlignment="1">
      <alignment vertical="center"/>
    </xf>
    <xf numFmtId="0" fontId="2" fillId="0" borderId="10" xfId="0" applyFont="1" applyBorder="1" applyAlignment="1">
      <alignment horizontal="distributed" vertical="center"/>
    </xf>
    <xf numFmtId="180" fontId="2" fillId="0" borderId="10" xfId="0" applyNumberFormat="1" applyFont="1" applyBorder="1" applyAlignment="1">
      <alignment vertical="center"/>
    </xf>
    <xf numFmtId="181" fontId="2" fillId="0" borderId="10" xfId="0" applyNumberFormat="1" applyFont="1" applyBorder="1" applyAlignment="1">
      <alignment vertical="center"/>
    </xf>
    <xf numFmtId="0" fontId="2" fillId="0" borderId="13" xfId="0" applyFont="1" applyBorder="1" applyAlignment="1" quotePrefix="1">
      <alignment horizontal="right" vertical="center"/>
    </xf>
    <xf numFmtId="0" fontId="2" fillId="0" borderId="16" xfId="0" applyFont="1" applyBorder="1" applyAlignment="1" quotePrefix="1">
      <alignment horizontal="right" vertical="center"/>
    </xf>
    <xf numFmtId="180" fontId="2" fillId="0" borderId="0" xfId="0" applyNumberFormat="1" applyFont="1" applyBorder="1" applyAlignment="1">
      <alignment horizontal="right" vertical="center"/>
    </xf>
    <xf numFmtId="181" fontId="2" fillId="0" borderId="12" xfId="0" applyNumberFormat="1" applyFont="1" applyBorder="1" applyAlignment="1">
      <alignment vertical="center"/>
    </xf>
    <xf numFmtId="0" fontId="2" fillId="0" borderId="11" xfId="0" applyFont="1" applyBorder="1" applyAlignment="1">
      <alignment horizontal="center" vertical="center"/>
    </xf>
    <xf numFmtId="0" fontId="3" fillId="0" borderId="10" xfId="0" applyFont="1" applyBorder="1" applyAlignment="1">
      <alignment horizontal="right" vertical="center"/>
    </xf>
    <xf numFmtId="0" fontId="2" fillId="0" borderId="15" xfId="0" applyFont="1" applyBorder="1" applyAlignment="1">
      <alignment horizontal="distributed" vertical="center"/>
    </xf>
    <xf numFmtId="178" fontId="2" fillId="0" borderId="0" xfId="0" applyNumberFormat="1" applyFont="1" applyAlignment="1">
      <alignment vertical="center"/>
    </xf>
    <xf numFmtId="0" fontId="2" fillId="0" borderId="0" xfId="0" applyFont="1" applyBorder="1" applyAlignment="1" quotePrefix="1">
      <alignment vertical="center"/>
    </xf>
    <xf numFmtId="0" fontId="2" fillId="0" borderId="12" xfId="0" applyFont="1" applyBorder="1" applyAlignment="1" quotePrefix="1">
      <alignment vertical="center"/>
    </xf>
    <xf numFmtId="0" fontId="3" fillId="0" borderId="0" xfId="0" applyFont="1" applyBorder="1" applyAlignment="1">
      <alignment horizontal="distributed" vertical="center"/>
    </xf>
    <xf numFmtId="182" fontId="2" fillId="0" borderId="0" xfId="0" applyNumberFormat="1" applyFont="1" applyBorder="1" applyAlignment="1">
      <alignment vertical="center"/>
    </xf>
    <xf numFmtId="0" fontId="2" fillId="0" borderId="12" xfId="0" applyFont="1" applyBorder="1" applyAlignment="1">
      <alignment horizontal="right" vertical="center"/>
    </xf>
    <xf numFmtId="0" fontId="2" fillId="0" borderId="13" xfId="0" applyFont="1" applyBorder="1" applyAlignment="1" quotePrefix="1">
      <alignment horizontal="center" vertical="center"/>
    </xf>
    <xf numFmtId="0" fontId="2" fillId="0" borderId="14" xfId="0" applyFont="1" applyBorder="1" applyAlignment="1">
      <alignment vertical="top" textRotation="255"/>
    </xf>
    <xf numFmtId="0" fontId="2" fillId="0" borderId="0" xfId="0" applyFont="1" applyBorder="1" applyAlignment="1">
      <alignment horizontal="center" vertical="center" shrinkToFit="1"/>
    </xf>
    <xf numFmtId="0" fontId="2" fillId="0" borderId="0" xfId="0" applyFont="1" applyBorder="1" applyAlignment="1" quotePrefix="1">
      <alignment horizontal="right" vertical="center"/>
    </xf>
    <xf numFmtId="0" fontId="2" fillId="0" borderId="13" xfId="0" applyFont="1" applyBorder="1" applyAlignment="1">
      <alignment horizontal="center" vertical="top"/>
    </xf>
    <xf numFmtId="0" fontId="0" fillId="0" borderId="13" xfId="0" applyBorder="1" applyAlignment="1">
      <alignment horizontal="center" vertical="top" textRotation="255"/>
    </xf>
    <xf numFmtId="0" fontId="0" fillId="0" borderId="13" xfId="0" applyBorder="1" applyAlignment="1">
      <alignment/>
    </xf>
    <xf numFmtId="0" fontId="2" fillId="0" borderId="13" xfId="0" applyFont="1" applyBorder="1" applyAlignment="1" quotePrefix="1">
      <alignment horizontal="right" vertical="top"/>
    </xf>
    <xf numFmtId="181" fontId="3" fillId="0" borderId="0" xfId="0" applyNumberFormat="1" applyFont="1" applyBorder="1" applyAlignment="1">
      <alignment vertical="center"/>
    </xf>
    <xf numFmtId="181" fontId="2" fillId="0" borderId="17" xfId="0" applyNumberFormat="1" applyFont="1" applyBorder="1" applyAlignment="1">
      <alignment vertical="center"/>
    </xf>
    <xf numFmtId="0" fontId="2" fillId="0" borderId="12" xfId="0" applyFont="1" applyBorder="1" applyAlignment="1" quotePrefix="1">
      <alignment horizontal="center" vertical="center"/>
    </xf>
    <xf numFmtId="0" fontId="2" fillId="0" borderId="12" xfId="0" applyFont="1" applyBorder="1" applyAlignment="1">
      <alignment vertical="center" textRotation="255"/>
    </xf>
    <xf numFmtId="0" fontId="2" fillId="0" borderId="13" xfId="0" applyFont="1" applyBorder="1" applyAlignment="1">
      <alignment vertical="center" textRotation="255"/>
    </xf>
    <xf numFmtId="185" fontId="2" fillId="0" borderId="0" xfId="0" applyNumberFormat="1" applyFont="1" applyBorder="1" applyAlignment="1">
      <alignment vertical="center"/>
    </xf>
    <xf numFmtId="185" fontId="2" fillId="0" borderId="10" xfId="0" applyNumberFormat="1" applyFont="1" applyBorder="1" applyAlignment="1">
      <alignment vertical="center"/>
    </xf>
    <xf numFmtId="185" fontId="2" fillId="0" borderId="12" xfId="0" applyNumberFormat="1" applyFont="1" applyBorder="1" applyAlignment="1">
      <alignment vertical="center"/>
    </xf>
    <xf numFmtId="185" fontId="2" fillId="0" borderId="17" xfId="0" applyNumberFormat="1" applyFont="1" applyBorder="1" applyAlignment="1">
      <alignment vertical="center"/>
    </xf>
    <xf numFmtId="0" fontId="2" fillId="0" borderId="12" xfId="0" applyFont="1" applyBorder="1" applyAlignment="1">
      <alignment horizontal="distributed" vertical="center"/>
    </xf>
    <xf numFmtId="0" fontId="2" fillId="0" borderId="18" xfId="0" applyFont="1" applyBorder="1" applyAlignment="1">
      <alignment horizontal="center" vertical="center"/>
    </xf>
    <xf numFmtId="0" fontId="2" fillId="0" borderId="16" xfId="0" applyFont="1" applyBorder="1" applyAlignment="1">
      <alignment horizontal="distributed" vertical="center"/>
    </xf>
    <xf numFmtId="182" fontId="2" fillId="0" borderId="10" xfId="0" applyNumberFormat="1" applyFont="1" applyBorder="1" applyAlignment="1">
      <alignment vertical="center"/>
    </xf>
    <xf numFmtId="182" fontId="2" fillId="0" borderId="12" xfId="0" applyNumberFormat="1" applyFont="1" applyBorder="1" applyAlignment="1">
      <alignment vertical="center"/>
    </xf>
    <xf numFmtId="182" fontId="2" fillId="0" borderId="17" xfId="0" applyNumberFormat="1"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shrinkToFit="1"/>
    </xf>
    <xf numFmtId="0" fontId="2" fillId="0" borderId="21" xfId="0" applyFont="1" applyBorder="1" applyAlignment="1" quotePrefix="1">
      <alignment vertical="center"/>
    </xf>
    <xf numFmtId="0" fontId="2" fillId="0" borderId="18" xfId="0" applyFont="1" applyBorder="1" applyAlignment="1" quotePrefix="1">
      <alignment horizontal="right" vertical="center"/>
    </xf>
    <xf numFmtId="0" fontId="2" fillId="0" borderId="22" xfId="0" applyFont="1" applyBorder="1" applyAlignment="1" quotePrefix="1">
      <alignment horizontal="right" vertical="center"/>
    </xf>
    <xf numFmtId="0" fontId="2" fillId="0" borderId="22" xfId="0" applyFont="1" applyBorder="1" applyAlignment="1">
      <alignment horizontal="righ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distributed" vertical="center"/>
    </xf>
    <xf numFmtId="0" fontId="7" fillId="0" borderId="0" xfId="0" applyFont="1" applyAlignment="1">
      <alignment vertical="center"/>
    </xf>
    <xf numFmtId="0" fontId="8" fillId="0" borderId="0" xfId="0" applyFont="1" applyAlignment="1">
      <alignment vertical="center"/>
    </xf>
    <xf numFmtId="178" fontId="3" fillId="0" borderId="0" xfId="0" applyNumberFormat="1" applyFont="1" applyBorder="1" applyAlignment="1">
      <alignment horizontal="center" vertical="center"/>
    </xf>
    <xf numFmtId="0" fontId="0" fillId="0" borderId="0" xfId="0" applyAlignment="1">
      <alignment vertical="center"/>
    </xf>
    <xf numFmtId="0" fontId="2" fillId="0" borderId="23" xfId="0" applyFont="1" applyBorder="1" applyAlignment="1">
      <alignment horizontal="distributed" vertical="center"/>
    </xf>
    <xf numFmtId="0" fontId="2" fillId="0" borderId="24" xfId="0" applyFont="1" applyBorder="1" applyAlignment="1" quotePrefix="1">
      <alignment vertical="center"/>
    </xf>
    <xf numFmtId="189" fontId="2" fillId="0" borderId="12" xfId="0" applyNumberFormat="1" applyFont="1" applyBorder="1" applyAlignment="1">
      <alignment vertical="center"/>
    </xf>
    <xf numFmtId="189" fontId="2" fillId="0" borderId="0" xfId="0" applyNumberFormat="1" applyFont="1" applyBorder="1" applyAlignment="1">
      <alignment vertical="center"/>
    </xf>
    <xf numFmtId="189" fontId="2" fillId="0" borderId="17" xfId="0" applyNumberFormat="1" applyFont="1" applyBorder="1" applyAlignment="1">
      <alignment vertical="center"/>
    </xf>
    <xf numFmtId="189" fontId="2" fillId="0" borderId="10" xfId="0" applyNumberFormat="1" applyFont="1" applyBorder="1" applyAlignment="1">
      <alignment vertical="center"/>
    </xf>
    <xf numFmtId="0" fontId="9" fillId="0" borderId="0" xfId="0" applyFont="1" applyAlignment="1">
      <alignment vertical="center"/>
    </xf>
    <xf numFmtId="0" fontId="9" fillId="0" borderId="10" xfId="0" applyFont="1" applyBorder="1" applyAlignment="1">
      <alignment horizontal="center" vertical="center"/>
    </xf>
    <xf numFmtId="0" fontId="9" fillId="0" borderId="10" xfId="0" applyFont="1" applyBorder="1" applyAlignment="1">
      <alignment vertical="center"/>
    </xf>
    <xf numFmtId="178" fontId="9" fillId="0" borderId="17" xfId="0" applyNumberFormat="1" applyFont="1" applyBorder="1" applyAlignment="1">
      <alignment vertical="center"/>
    </xf>
    <xf numFmtId="178" fontId="9" fillId="0" borderId="10" xfId="0" applyNumberFormat="1" applyFont="1" applyBorder="1" applyAlignment="1">
      <alignment vertical="center"/>
    </xf>
    <xf numFmtId="0" fontId="9" fillId="0" borderId="0" xfId="0" applyFont="1" applyBorder="1" applyAlignment="1">
      <alignment vertical="center"/>
    </xf>
    <xf numFmtId="178" fontId="9" fillId="0" borderId="12" xfId="0" applyNumberFormat="1" applyFont="1" applyBorder="1" applyAlignment="1">
      <alignment vertical="center"/>
    </xf>
    <xf numFmtId="180" fontId="9" fillId="0" borderId="0" xfId="0" applyNumberFormat="1" applyFont="1" applyBorder="1" applyAlignment="1">
      <alignment vertical="center"/>
    </xf>
    <xf numFmtId="181" fontId="9" fillId="0" borderId="0" xfId="0" applyNumberFormat="1" applyFont="1" applyBorder="1" applyAlignment="1">
      <alignment vertical="center"/>
    </xf>
    <xf numFmtId="181" fontId="9" fillId="0" borderId="10" xfId="0" applyNumberFormat="1" applyFont="1" applyBorder="1" applyAlignment="1">
      <alignment vertical="center"/>
    </xf>
    <xf numFmtId="0" fontId="9" fillId="0" borderId="0" xfId="0" applyFont="1" applyBorder="1" applyAlignment="1">
      <alignment horizontal="distributed" vertical="center"/>
    </xf>
    <xf numFmtId="178" fontId="9" fillId="0" borderId="0" xfId="0" applyNumberFormat="1" applyFont="1" applyBorder="1" applyAlignment="1">
      <alignment vertical="center"/>
    </xf>
    <xf numFmtId="182" fontId="9" fillId="0" borderId="0" xfId="0" applyNumberFormat="1" applyFont="1" applyBorder="1" applyAlignment="1">
      <alignment vertical="center"/>
    </xf>
    <xf numFmtId="181" fontId="9" fillId="0" borderId="12" xfId="0" applyNumberFormat="1" applyFont="1" applyBorder="1" applyAlignment="1">
      <alignment vertical="center"/>
    </xf>
    <xf numFmtId="189" fontId="9" fillId="0" borderId="12" xfId="0" applyNumberFormat="1" applyFont="1" applyBorder="1" applyAlignment="1">
      <alignment vertical="center"/>
    </xf>
    <xf numFmtId="189" fontId="9" fillId="0" borderId="0" xfId="0" applyNumberFormat="1" applyFont="1" applyBorder="1" applyAlignment="1">
      <alignment vertical="center"/>
    </xf>
    <xf numFmtId="0" fontId="11" fillId="0" borderId="24" xfId="0" applyFont="1" applyBorder="1" applyAlignment="1">
      <alignment horizontal="distributed" vertical="center"/>
    </xf>
    <xf numFmtId="0" fontId="5" fillId="0" borderId="12" xfId="0" applyFont="1" applyBorder="1" applyAlignment="1">
      <alignment vertical="center"/>
    </xf>
    <xf numFmtId="0" fontId="5" fillId="0" borderId="12" xfId="0" applyFont="1" applyBorder="1" applyAlignment="1">
      <alignment horizontal="distributed" vertical="center"/>
    </xf>
    <xf numFmtId="0" fontId="5" fillId="0" borderId="12" xfId="0" applyFont="1" applyBorder="1" applyAlignment="1">
      <alignment horizontal="center" vertical="center" shrinkToFit="1"/>
    </xf>
    <xf numFmtId="0" fontId="5" fillId="0" borderId="17" xfId="0" applyFont="1" applyBorder="1" applyAlignment="1">
      <alignment horizontal="distributed" vertical="center"/>
    </xf>
    <xf numFmtId="185" fontId="9" fillId="0" borderId="24" xfId="0" applyNumberFormat="1" applyFont="1" applyBorder="1" applyAlignment="1">
      <alignment vertical="center"/>
    </xf>
    <xf numFmtId="185" fontId="9" fillId="0" borderId="25" xfId="0" applyNumberFormat="1" applyFont="1" applyBorder="1" applyAlignment="1">
      <alignment vertical="center"/>
    </xf>
    <xf numFmtId="0" fontId="9" fillId="0" borderId="0" xfId="0" applyFont="1" applyBorder="1" applyAlignment="1">
      <alignment horizontal="distributed"/>
    </xf>
    <xf numFmtId="0" fontId="2" fillId="0" borderId="12" xfId="0" applyFont="1" applyBorder="1" applyAlignment="1">
      <alignment vertical="center" shrinkToFit="1"/>
    </xf>
    <xf numFmtId="182" fontId="9" fillId="0" borderId="12" xfId="0" applyNumberFormat="1" applyFont="1" applyBorder="1" applyAlignment="1">
      <alignment vertical="center"/>
    </xf>
    <xf numFmtId="176" fontId="9" fillId="0" borderId="0" xfId="0" applyNumberFormat="1" applyFont="1" applyBorder="1" applyAlignment="1">
      <alignment vertical="center"/>
    </xf>
    <xf numFmtId="0" fontId="5" fillId="0" borderId="0" xfId="0" applyFont="1" applyBorder="1" applyAlignment="1">
      <alignment horizontal="distributed" vertical="center" shrinkToFit="1"/>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0" fontId="3" fillId="0" borderId="0" xfId="0" applyFont="1" applyFill="1" applyAlignment="1">
      <alignment vertical="center"/>
    </xf>
    <xf numFmtId="0" fontId="9" fillId="0" borderId="0" xfId="0" applyFont="1" applyFill="1" applyAlignment="1">
      <alignment vertical="center"/>
    </xf>
    <xf numFmtId="0" fontId="2" fillId="0" borderId="0" xfId="0" applyFont="1" applyFill="1" applyAlignment="1">
      <alignment vertical="center"/>
    </xf>
    <xf numFmtId="0" fontId="2" fillId="0" borderId="16"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178" fontId="2" fillId="0" borderId="12" xfId="0" applyNumberFormat="1" applyFont="1" applyFill="1" applyBorder="1" applyAlignment="1">
      <alignment vertical="center"/>
    </xf>
    <xf numFmtId="178" fontId="2" fillId="0" borderId="0" xfId="0" applyNumberFormat="1" applyFont="1" applyFill="1" applyBorder="1" applyAlignment="1">
      <alignment vertical="center"/>
    </xf>
    <xf numFmtId="186" fontId="2" fillId="0" borderId="0" xfId="0" applyNumberFormat="1" applyFont="1" applyFill="1" applyBorder="1" applyAlignment="1">
      <alignment vertical="center"/>
    </xf>
    <xf numFmtId="180" fontId="2" fillId="0" borderId="0" xfId="0" applyNumberFormat="1" applyFont="1" applyFill="1" applyBorder="1" applyAlignment="1">
      <alignment vertical="center"/>
    </xf>
    <xf numFmtId="186" fontId="2" fillId="0" borderId="12" xfId="0" applyNumberFormat="1" applyFont="1" applyFill="1" applyBorder="1" applyAlignment="1">
      <alignment vertical="center"/>
    </xf>
    <xf numFmtId="179" fontId="2" fillId="0" borderId="0" xfId="0" applyNumberFormat="1" applyFont="1" applyFill="1" applyBorder="1" applyAlignment="1">
      <alignment vertical="center"/>
    </xf>
    <xf numFmtId="185" fontId="2" fillId="0" borderId="0" xfId="0" applyNumberFormat="1" applyFont="1" applyFill="1" applyBorder="1" applyAlignment="1">
      <alignment vertical="center"/>
    </xf>
    <xf numFmtId="0" fontId="3" fillId="0" borderId="10" xfId="0" applyFont="1" applyFill="1" applyBorder="1" applyAlignment="1">
      <alignment vertical="center"/>
    </xf>
    <xf numFmtId="0" fontId="9" fillId="0" borderId="10" xfId="0" applyFont="1" applyFill="1" applyBorder="1" applyAlignment="1">
      <alignment vertical="center"/>
    </xf>
    <xf numFmtId="180" fontId="9" fillId="0" borderId="10" xfId="0" applyNumberFormat="1" applyFont="1" applyFill="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2" fillId="0" borderId="12" xfId="0" applyFont="1" applyFill="1" applyBorder="1" applyAlignment="1">
      <alignment horizontal="right" vertical="center"/>
    </xf>
    <xf numFmtId="181" fontId="2" fillId="0" borderId="12" xfId="0" applyNumberFormat="1" applyFont="1" applyFill="1" applyBorder="1" applyAlignment="1">
      <alignment vertical="center"/>
    </xf>
    <xf numFmtId="181" fontId="2" fillId="0" borderId="0" xfId="0" applyNumberFormat="1" applyFont="1" applyFill="1" applyBorder="1" applyAlignment="1">
      <alignment vertical="center"/>
    </xf>
    <xf numFmtId="0" fontId="2" fillId="0" borderId="10" xfId="0" applyFont="1" applyFill="1" applyBorder="1" applyAlignment="1">
      <alignment vertical="center"/>
    </xf>
    <xf numFmtId="0" fontId="2" fillId="0" borderId="15" xfId="0" applyFont="1" applyFill="1" applyBorder="1" applyAlignment="1">
      <alignment vertical="center"/>
    </xf>
    <xf numFmtId="0" fontId="2" fillId="0" borderId="14" xfId="0" applyFont="1" applyFill="1" applyBorder="1" applyAlignment="1">
      <alignment vertical="center"/>
    </xf>
    <xf numFmtId="0" fontId="2" fillId="0" borderId="26" xfId="0" applyFont="1" applyFill="1" applyBorder="1" applyAlignment="1">
      <alignment vertical="center"/>
    </xf>
    <xf numFmtId="0" fontId="2" fillId="0" borderId="12" xfId="0" applyFont="1" applyFill="1" applyBorder="1" applyAlignment="1">
      <alignment vertical="distributed" textRotation="255"/>
    </xf>
    <xf numFmtId="0" fontId="2" fillId="0" borderId="18" xfId="0" applyFont="1" applyFill="1" applyBorder="1" applyAlignment="1">
      <alignment vertical="distributed" textRotation="255"/>
    </xf>
    <xf numFmtId="0" fontId="2" fillId="0" borderId="0" xfId="0" applyFont="1" applyFill="1" applyBorder="1" applyAlignment="1">
      <alignment vertical="distributed" textRotation="255"/>
    </xf>
    <xf numFmtId="178" fontId="2" fillId="0" borderId="13" xfId="0" applyNumberFormat="1" applyFont="1" applyFill="1" applyBorder="1" applyAlignment="1">
      <alignment vertical="center"/>
    </xf>
    <xf numFmtId="178" fontId="2" fillId="0" borderId="22" xfId="0" applyNumberFormat="1" applyFont="1" applyFill="1" applyBorder="1" applyAlignment="1">
      <alignment vertical="center"/>
    </xf>
    <xf numFmtId="0" fontId="2" fillId="0" borderId="13" xfId="0" applyFont="1" applyFill="1" applyBorder="1" applyAlignment="1">
      <alignment vertical="center"/>
    </xf>
    <xf numFmtId="185" fontId="2" fillId="0" borderId="0" xfId="0" applyNumberFormat="1" applyFont="1" applyFill="1" applyAlignment="1">
      <alignment vertical="center"/>
    </xf>
    <xf numFmtId="186" fontId="2" fillId="0" borderId="0" xfId="0" applyNumberFormat="1" applyFont="1" applyFill="1" applyAlignment="1">
      <alignment vertical="center"/>
    </xf>
    <xf numFmtId="0" fontId="9" fillId="0" borderId="0" xfId="0" applyFont="1" applyAlignment="1">
      <alignment horizontal="distributed" vertical="center"/>
    </xf>
    <xf numFmtId="0" fontId="2" fillId="0" borderId="10" xfId="0" applyFont="1" applyBorder="1" applyAlignment="1">
      <alignment horizontal="right" vertical="center"/>
    </xf>
    <xf numFmtId="0" fontId="2" fillId="0" borderId="12" xfId="0" applyFont="1" applyBorder="1" applyAlignment="1">
      <alignment horizontal="center" vertical="distributed" textRotation="255"/>
    </xf>
    <xf numFmtId="184" fontId="9" fillId="0" borderId="0" xfId="0" applyNumberFormat="1" applyFont="1" applyBorder="1" applyAlignment="1">
      <alignment vertical="center"/>
    </xf>
    <xf numFmtId="184" fontId="2" fillId="0" borderId="0" xfId="0" applyNumberFormat="1" applyFont="1" applyBorder="1" applyAlignment="1">
      <alignment vertical="center"/>
    </xf>
    <xf numFmtId="184" fontId="2" fillId="0" borderId="10" xfId="0" applyNumberFormat="1" applyFont="1" applyBorder="1" applyAlignment="1">
      <alignment vertical="center"/>
    </xf>
    <xf numFmtId="0" fontId="2" fillId="0" borderId="27" xfId="0" applyFont="1" applyBorder="1" applyAlignment="1">
      <alignment horizontal="distributed" vertical="center"/>
    </xf>
    <xf numFmtId="0" fontId="2" fillId="0" borderId="12" xfId="0" applyFont="1" applyBorder="1" applyAlignment="1">
      <alignment horizontal="center" vertical="center" textRotation="255"/>
    </xf>
    <xf numFmtId="0" fontId="2" fillId="0" borderId="12" xfId="0" applyFont="1" applyBorder="1" applyAlignment="1" quotePrefix="1">
      <alignment horizontal="left" vertical="center"/>
    </xf>
    <xf numFmtId="0" fontId="9" fillId="0" borderId="0" xfId="0" applyFont="1" applyAlignment="1">
      <alignment horizontal="center" vertical="center"/>
    </xf>
    <xf numFmtId="0" fontId="0" fillId="0" borderId="28" xfId="0" applyBorder="1" applyAlignment="1">
      <alignment vertical="center"/>
    </xf>
    <xf numFmtId="0" fontId="2" fillId="0" borderId="25" xfId="0" applyFont="1" applyBorder="1" applyAlignment="1">
      <alignment vertical="center"/>
    </xf>
    <xf numFmtId="0" fontId="9" fillId="0" borderId="0" xfId="0" applyFont="1" applyAlignment="1">
      <alignment horizontal="left" vertical="center"/>
    </xf>
    <xf numFmtId="0" fontId="2" fillId="0" borderId="0" xfId="0" applyFont="1" applyAlignment="1">
      <alignment vertical="center" wrapText="1"/>
    </xf>
    <xf numFmtId="0" fontId="9" fillId="0" borderId="0" xfId="0" applyFont="1" applyAlignment="1">
      <alignment horizontal="right" vertical="center"/>
    </xf>
    <xf numFmtId="0" fontId="2" fillId="0" borderId="10" xfId="0" applyFont="1" applyBorder="1" applyAlignment="1">
      <alignment horizontal="center" vertical="center"/>
    </xf>
    <xf numFmtId="190" fontId="2" fillId="0" borderId="10" xfId="0" applyNumberFormat="1" applyFont="1" applyBorder="1" applyAlignment="1">
      <alignment vertical="center"/>
    </xf>
    <xf numFmtId="0" fontId="9" fillId="0" borderId="0" xfId="0" applyFont="1" applyAlignment="1">
      <alignment horizontal="center" vertical="center"/>
    </xf>
    <xf numFmtId="0" fontId="2" fillId="0" borderId="12" xfId="0" applyFont="1" applyBorder="1" applyAlignment="1">
      <alignment/>
    </xf>
    <xf numFmtId="190" fontId="2" fillId="0" borderId="0" xfId="0" applyNumberFormat="1" applyFont="1" applyBorder="1" applyAlignment="1">
      <alignment vertical="center"/>
    </xf>
    <xf numFmtId="0" fontId="2" fillId="0" borderId="25" xfId="0" applyFont="1" applyBorder="1" applyAlignment="1">
      <alignment horizontal="right" vertical="center"/>
    </xf>
    <xf numFmtId="0" fontId="2" fillId="0" borderId="12" xfId="0" applyFont="1" applyBorder="1" applyAlignment="1">
      <alignment horizontal="left"/>
    </xf>
    <xf numFmtId="0" fontId="2" fillId="0" borderId="13" xfId="0" applyFont="1" applyBorder="1" applyAlignment="1">
      <alignment vertical="top"/>
    </xf>
    <xf numFmtId="0" fontId="2" fillId="0" borderId="13" xfId="0" applyFont="1" applyBorder="1" applyAlignment="1">
      <alignment horizontal="right" vertical="top"/>
    </xf>
    <xf numFmtId="0" fontId="2" fillId="0" borderId="14" xfId="0" applyFont="1" applyBorder="1" applyAlignment="1">
      <alignment vertical="center" shrinkToFit="1"/>
    </xf>
    <xf numFmtId="0" fontId="9" fillId="0" borderId="0" xfId="0" applyFont="1" applyFill="1" applyAlignment="1">
      <alignment horizontal="distributed" vertical="center"/>
    </xf>
    <xf numFmtId="0" fontId="2" fillId="0" borderId="0" xfId="0" applyFont="1" applyAlignment="1">
      <alignment horizontal="right" vertical="center"/>
    </xf>
    <xf numFmtId="0" fontId="0" fillId="0" borderId="22" xfId="0" applyBorder="1" applyAlignment="1">
      <alignment vertical="center"/>
    </xf>
    <xf numFmtId="0" fontId="2" fillId="0" borderId="15" xfId="0" applyFont="1" applyBorder="1" applyAlignment="1">
      <alignment horizontal="right" vertical="center"/>
    </xf>
    <xf numFmtId="0" fontId="2" fillId="0" borderId="18" xfId="0" applyFont="1" applyBorder="1" applyAlignment="1">
      <alignment vertical="center"/>
    </xf>
    <xf numFmtId="180" fontId="9" fillId="0" borderId="10" xfId="0" applyNumberFormat="1" applyFont="1" applyBorder="1" applyAlignment="1">
      <alignment vertical="center"/>
    </xf>
    <xf numFmtId="0" fontId="9" fillId="0" borderId="0" xfId="0" applyFont="1" applyBorder="1" applyAlignment="1">
      <alignment horizontal="right" vertical="center"/>
    </xf>
    <xf numFmtId="0" fontId="3" fillId="0" borderId="0" xfId="0" applyFont="1" applyFill="1" applyBorder="1" applyAlignment="1">
      <alignment vertical="center"/>
    </xf>
    <xf numFmtId="0" fontId="9" fillId="0" borderId="0" xfId="0" applyFont="1" applyFill="1" applyBorder="1" applyAlignment="1">
      <alignment vertical="center"/>
    </xf>
    <xf numFmtId="0" fontId="0" fillId="0" borderId="0" xfId="0" applyAlignment="1">
      <alignment vertical="top" wrapText="1"/>
    </xf>
    <xf numFmtId="0" fontId="2" fillId="0" borderId="21" xfId="0" applyFont="1" applyBorder="1" applyAlignment="1">
      <alignment horizontal="distributed" vertical="center" wrapText="1"/>
    </xf>
    <xf numFmtId="0" fontId="0" fillId="0" borderId="18" xfId="0" applyBorder="1" applyAlignment="1">
      <alignment horizontal="distributed" vertical="center" wrapText="1"/>
    </xf>
    <xf numFmtId="0" fontId="0" fillId="0" borderId="22" xfId="0" applyBorder="1" applyAlignment="1">
      <alignment horizontal="distributed" vertical="center" wrapText="1"/>
    </xf>
    <xf numFmtId="0" fontId="2" fillId="0" borderId="24" xfId="0" applyFont="1"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2" fillId="0" borderId="18" xfId="0" applyFont="1" applyBorder="1" applyAlignment="1">
      <alignment horizontal="center"/>
    </xf>
    <xf numFmtId="0" fontId="0" fillId="0" borderId="22" xfId="0" applyBorder="1" applyAlignment="1">
      <alignment horizontal="center" vertical="top" shrinkToFit="1"/>
    </xf>
    <xf numFmtId="0" fontId="2" fillId="0" borderId="27" xfId="0" applyFont="1" applyBorder="1" applyAlignment="1">
      <alignment horizontal="center" vertical="center"/>
    </xf>
    <xf numFmtId="0" fontId="0" fillId="0" borderId="23" xfId="0" applyBorder="1" applyAlignment="1">
      <alignment horizontal="center" vertical="center"/>
    </xf>
    <xf numFmtId="0" fontId="2" fillId="0" borderId="29" xfId="0" applyFont="1" applyBorder="1" applyAlignment="1">
      <alignment vertical="center"/>
    </xf>
    <xf numFmtId="0" fontId="0" fillId="0" borderId="23" xfId="0" applyBorder="1" applyAlignment="1">
      <alignment horizontal="left" vertical="center"/>
    </xf>
    <xf numFmtId="178" fontId="9" fillId="32" borderId="10" xfId="0" applyNumberFormat="1" applyFont="1" applyFill="1" applyBorder="1" applyAlignment="1">
      <alignment vertical="center"/>
    </xf>
    <xf numFmtId="198" fontId="2" fillId="0" borderId="0" xfId="0" applyNumberFormat="1" applyFont="1" applyBorder="1" applyAlignment="1">
      <alignment horizontal="right" vertical="center"/>
    </xf>
    <xf numFmtId="0" fontId="9" fillId="0" borderId="0" xfId="0" applyFont="1" applyFill="1" applyBorder="1" applyAlignment="1">
      <alignment horizontal="center" vertical="center"/>
    </xf>
    <xf numFmtId="179" fontId="2" fillId="0" borderId="12" xfId="0" applyNumberFormat="1" applyFont="1" applyFill="1" applyBorder="1" applyAlignment="1">
      <alignment vertical="center"/>
    </xf>
    <xf numFmtId="192" fontId="2" fillId="0" borderId="0" xfId="0" applyNumberFormat="1" applyFont="1" applyFill="1" applyBorder="1" applyAlignment="1">
      <alignment horizontal="right" vertical="center" shrinkToFit="1"/>
    </xf>
    <xf numFmtId="0" fontId="2" fillId="0" borderId="0" xfId="0" applyNumberFormat="1" applyFont="1" applyFill="1" applyBorder="1" applyAlignment="1">
      <alignment horizontal="right" vertical="center"/>
    </xf>
    <xf numFmtId="0" fontId="2" fillId="0" borderId="17" xfId="0" applyFont="1" applyFill="1" applyBorder="1" applyAlignment="1">
      <alignment vertical="center"/>
    </xf>
    <xf numFmtId="0" fontId="2" fillId="0" borderId="11" xfId="0" applyFont="1" applyFill="1" applyBorder="1" applyAlignment="1">
      <alignment horizontal="distributed" vertical="center"/>
    </xf>
    <xf numFmtId="0" fontId="2" fillId="0" borderId="0" xfId="0" applyNumberFormat="1" applyFont="1" applyFill="1" applyBorder="1" applyAlignment="1">
      <alignment vertical="center"/>
    </xf>
    <xf numFmtId="0" fontId="2" fillId="0" borderId="12" xfId="0" applyNumberFormat="1" applyFont="1" applyFill="1" applyBorder="1" applyAlignment="1">
      <alignment vertical="center"/>
    </xf>
    <xf numFmtId="181" fontId="9" fillId="0" borderId="17" xfId="0" applyNumberFormat="1" applyFont="1" applyFill="1" applyBorder="1" applyAlignment="1">
      <alignment vertical="center"/>
    </xf>
    <xf numFmtId="178" fontId="9" fillId="0" borderId="10" xfId="0" applyNumberFormat="1" applyFont="1" applyFill="1" applyBorder="1" applyAlignment="1">
      <alignment vertical="center"/>
    </xf>
    <xf numFmtId="181" fontId="9" fillId="0" borderId="10" xfId="0" applyNumberFormat="1" applyFont="1" applyFill="1" applyBorder="1" applyAlignment="1">
      <alignment vertical="center"/>
    </xf>
    <xf numFmtId="178" fontId="9" fillId="0" borderId="17" xfId="0" applyNumberFormat="1" applyFont="1" applyFill="1" applyBorder="1" applyAlignment="1">
      <alignment vertical="center"/>
    </xf>
    <xf numFmtId="178" fontId="9" fillId="0" borderId="10" xfId="0" applyNumberFormat="1" applyFont="1" applyFill="1" applyBorder="1" applyAlignment="1">
      <alignment horizontal="right" vertical="center"/>
    </xf>
    <xf numFmtId="196" fontId="9" fillId="0" borderId="10" xfId="0" applyNumberFormat="1" applyFont="1" applyFill="1" applyBorder="1" applyAlignment="1">
      <alignment horizontal="right" vertical="center"/>
    </xf>
    <xf numFmtId="0" fontId="2" fillId="0" borderId="0" xfId="0" applyFont="1" applyBorder="1" applyAlignment="1">
      <alignment vertical="top"/>
    </xf>
    <xf numFmtId="0" fontId="2" fillId="0" borderId="0" xfId="0" applyFont="1" applyBorder="1" applyAlignment="1">
      <alignment horizontal="center" vertical="top"/>
    </xf>
    <xf numFmtId="186" fontId="2" fillId="0" borderId="0" xfId="0" applyNumberFormat="1" applyFont="1" applyFill="1" applyBorder="1" applyAlignment="1">
      <alignment horizontal="center" vertical="center"/>
    </xf>
    <xf numFmtId="0" fontId="0" fillId="0" borderId="0" xfId="0" applyAlignment="1">
      <alignment vertical="center"/>
    </xf>
    <xf numFmtId="186" fontId="9" fillId="0" borderId="12" xfId="0" applyNumberFormat="1" applyFont="1" applyFill="1" applyBorder="1" applyAlignment="1">
      <alignment vertical="center"/>
    </xf>
    <xf numFmtId="186" fontId="9" fillId="0" borderId="0" xfId="0" applyNumberFormat="1" applyFont="1" applyFill="1" applyBorder="1" applyAlignment="1">
      <alignment vertical="center"/>
    </xf>
    <xf numFmtId="178" fontId="2" fillId="0" borderId="0" xfId="0" applyNumberFormat="1" applyFont="1" applyFill="1" applyBorder="1" applyAlignment="1">
      <alignment horizontal="right" vertical="center"/>
    </xf>
    <xf numFmtId="196" fontId="2" fillId="0" borderId="0" xfId="0" applyNumberFormat="1" applyFont="1" applyFill="1" applyBorder="1" applyAlignment="1">
      <alignment horizontal="right" vertical="center"/>
    </xf>
    <xf numFmtId="183" fontId="2" fillId="0" borderId="12" xfId="0" applyNumberFormat="1" applyFont="1" applyFill="1" applyBorder="1" applyAlignment="1">
      <alignment vertical="top"/>
    </xf>
    <xf numFmtId="183" fontId="2" fillId="0" borderId="0" xfId="0" applyNumberFormat="1" applyFont="1" applyFill="1" applyBorder="1" applyAlignment="1">
      <alignment vertical="top"/>
    </xf>
    <xf numFmtId="0" fontId="2" fillId="0" borderId="17" xfId="0" applyFont="1" applyBorder="1" applyAlignment="1">
      <alignment vertical="center"/>
    </xf>
    <xf numFmtId="199" fontId="2" fillId="0" borderId="10" xfId="0" applyNumberFormat="1" applyFont="1" applyBorder="1" applyAlignment="1">
      <alignment vertical="center"/>
    </xf>
    <xf numFmtId="199" fontId="2" fillId="0" borderId="0" xfId="0" applyNumberFormat="1" applyFont="1" applyBorder="1" applyAlignment="1">
      <alignment vertical="center"/>
    </xf>
    <xf numFmtId="0" fontId="2" fillId="0" borderId="18" xfId="0" applyFont="1" applyBorder="1" applyAlignment="1" quotePrefix="1">
      <alignment vertical="center"/>
    </xf>
    <xf numFmtId="197" fontId="2" fillId="0" borderId="0" xfId="0" applyNumberFormat="1" applyFont="1" applyAlignment="1">
      <alignment vertical="center"/>
    </xf>
    <xf numFmtId="197" fontId="2" fillId="0" borderId="0" xfId="0" applyNumberFormat="1" applyFont="1" applyBorder="1" applyAlignment="1">
      <alignment vertical="center"/>
    </xf>
    <xf numFmtId="197" fontId="2" fillId="0" borderId="10" xfId="0" applyNumberFormat="1" applyFont="1" applyBorder="1" applyAlignment="1">
      <alignment vertical="center"/>
    </xf>
    <xf numFmtId="0" fontId="2" fillId="0" borderId="12" xfId="0" applyFont="1" applyBorder="1" applyAlignment="1" quotePrefix="1">
      <alignment horizontal="right" vertical="center"/>
    </xf>
    <xf numFmtId="199" fontId="2" fillId="0" borderId="12" xfId="0" applyNumberFormat="1" applyFont="1" applyBorder="1" applyAlignment="1">
      <alignment vertical="center"/>
    </xf>
    <xf numFmtId="206" fontId="2" fillId="0" borderId="0" xfId="0" applyNumberFormat="1" applyFont="1" applyBorder="1" applyAlignment="1">
      <alignment vertical="center"/>
    </xf>
    <xf numFmtId="206" fontId="2" fillId="0" borderId="12" xfId="0" applyNumberFormat="1" applyFont="1" applyBorder="1" applyAlignment="1">
      <alignment vertical="center"/>
    </xf>
    <xf numFmtId="207" fontId="2" fillId="0" borderId="0" xfId="0" applyNumberFormat="1" applyFont="1" applyBorder="1" applyAlignment="1">
      <alignment vertical="center"/>
    </xf>
    <xf numFmtId="0" fontId="2" fillId="0" borderId="21" xfId="0" applyFont="1" applyBorder="1" applyAlignment="1" quotePrefix="1">
      <alignment horizontal="left" vertical="center"/>
    </xf>
    <xf numFmtId="208" fontId="2" fillId="0" borderId="0" xfId="0" applyNumberFormat="1" applyFont="1" applyBorder="1" applyAlignment="1">
      <alignment vertical="center"/>
    </xf>
    <xf numFmtId="0" fontId="0" fillId="0" borderId="23" xfId="0" applyBorder="1" applyAlignment="1">
      <alignment vertical="center"/>
    </xf>
    <xf numFmtId="0" fontId="2" fillId="0" borderId="16" xfId="0" applyFont="1" applyBorder="1" applyAlignment="1">
      <alignment horizontal="right" vertical="center"/>
    </xf>
    <xf numFmtId="0" fontId="5" fillId="0" borderId="12" xfId="0" applyFont="1" applyBorder="1" applyAlignment="1">
      <alignment horizontal="distributed" vertical="center" shrinkToFit="1"/>
    </xf>
    <xf numFmtId="0" fontId="9" fillId="0" borderId="12" xfId="0" applyFont="1" applyBorder="1" applyAlignment="1">
      <alignment horizontal="distributed"/>
    </xf>
    <xf numFmtId="0" fontId="9" fillId="0" borderId="12" xfId="0" applyFont="1" applyBorder="1" applyAlignment="1">
      <alignment horizontal="distributed" vertical="center"/>
    </xf>
    <xf numFmtId="0" fontId="2" fillId="0" borderId="17" xfId="0" applyFont="1" applyBorder="1" applyAlignment="1">
      <alignment horizontal="distributed" vertical="center"/>
    </xf>
    <xf numFmtId="0" fontId="2" fillId="0" borderId="26" xfId="0" applyFont="1" applyBorder="1" applyAlignment="1">
      <alignment horizontal="distributed" vertical="center"/>
    </xf>
    <xf numFmtId="180" fontId="2" fillId="0" borderId="12" xfId="0" applyNumberFormat="1" applyFont="1" applyFill="1" applyBorder="1" applyAlignment="1">
      <alignment horizontal="right" vertical="top"/>
    </xf>
    <xf numFmtId="180" fontId="2" fillId="0" borderId="0" xfId="0" applyNumberFormat="1" applyFont="1" applyFill="1" applyBorder="1" applyAlignment="1">
      <alignment horizontal="right" vertical="top"/>
    </xf>
    <xf numFmtId="198" fontId="2" fillId="0" borderId="0" xfId="0" applyNumberFormat="1" applyFont="1" applyFill="1" applyBorder="1" applyAlignment="1">
      <alignment horizontal="right" vertical="center"/>
    </xf>
    <xf numFmtId="188" fontId="2" fillId="0" borderId="0" xfId="0" applyNumberFormat="1" applyFont="1" applyFill="1" applyBorder="1" applyAlignment="1">
      <alignment horizontal="right" vertical="center"/>
    </xf>
    <xf numFmtId="199" fontId="2" fillId="0" borderId="12" xfId="0" applyNumberFormat="1" applyFont="1" applyBorder="1" applyAlignment="1">
      <alignment horizontal="right" vertical="center"/>
    </xf>
    <xf numFmtId="193" fontId="2" fillId="0" borderId="0" xfId="0" applyNumberFormat="1" applyFont="1" applyFill="1" applyBorder="1" applyAlignment="1">
      <alignment horizontal="right" vertical="center"/>
    </xf>
    <xf numFmtId="191" fontId="2" fillId="0" borderId="12" xfId="0" applyNumberFormat="1" applyFont="1" applyFill="1" applyBorder="1" applyAlignment="1">
      <alignment vertical="center"/>
    </xf>
    <xf numFmtId="191" fontId="2" fillId="0" borderId="0" xfId="0" applyNumberFormat="1" applyFont="1" applyFill="1" applyBorder="1" applyAlignment="1">
      <alignment vertical="center"/>
    </xf>
    <xf numFmtId="176" fontId="2" fillId="0" borderId="0" xfId="0" applyNumberFormat="1" applyFont="1" applyFill="1" applyBorder="1" applyAlignment="1">
      <alignment horizontal="right" vertical="center"/>
    </xf>
    <xf numFmtId="176" fontId="2" fillId="0" borderId="0" xfId="0" applyNumberFormat="1" applyFont="1" applyFill="1" applyBorder="1" applyAlignment="1">
      <alignment vertical="center"/>
    </xf>
    <xf numFmtId="176" fontId="2" fillId="0" borderId="12" xfId="0" applyNumberFormat="1" applyFont="1" applyFill="1" applyBorder="1" applyAlignment="1">
      <alignment vertical="center"/>
    </xf>
    <xf numFmtId="186" fontId="9" fillId="0" borderId="0" xfId="0" applyNumberFormat="1" applyFont="1" applyFill="1" applyBorder="1" applyAlignment="1" quotePrefix="1">
      <alignment vertical="center"/>
    </xf>
    <xf numFmtId="186" fontId="9" fillId="0" borderId="0" xfId="0" applyNumberFormat="1" applyFont="1" applyFill="1" applyBorder="1" applyAlignment="1" quotePrefix="1">
      <alignment horizontal="center" vertical="center"/>
    </xf>
    <xf numFmtId="187" fontId="3" fillId="0" borderId="0" xfId="0" applyNumberFormat="1" applyFont="1" applyFill="1" applyAlignment="1">
      <alignment vertical="center"/>
    </xf>
    <xf numFmtId="0" fontId="9" fillId="0" borderId="0" xfId="0" applyFont="1" applyFill="1" applyAlignment="1">
      <alignment horizontal="distributed" vertical="center"/>
    </xf>
    <xf numFmtId="0" fontId="2" fillId="0" borderId="20" xfId="0" applyFont="1" applyFill="1" applyBorder="1" applyAlignment="1">
      <alignment horizontal="distributed" vertical="center"/>
    </xf>
    <xf numFmtId="0" fontId="0" fillId="0" borderId="0" xfId="0" applyAlignment="1">
      <alignment horizontal="left" vertical="center"/>
    </xf>
    <xf numFmtId="0" fontId="9" fillId="0" borderId="0" xfId="0" applyFont="1" applyAlignment="1">
      <alignment horizontal="distributed" vertical="center"/>
    </xf>
    <xf numFmtId="0" fontId="9" fillId="0" borderId="0" xfId="0" applyFont="1" applyAlignment="1">
      <alignment vertical="center"/>
    </xf>
    <xf numFmtId="178" fontId="2" fillId="0" borderId="10" xfId="0" applyNumberFormat="1" applyFont="1" applyFill="1" applyBorder="1" applyAlignment="1">
      <alignment horizontal="right" vertical="center"/>
    </xf>
    <xf numFmtId="0" fontId="2" fillId="0" borderId="30" xfId="0" applyFont="1" applyBorder="1" applyAlignment="1">
      <alignment vertical="center"/>
    </xf>
    <xf numFmtId="0" fontId="9" fillId="0" borderId="10" xfId="0" applyNumberFormat="1" applyFont="1" applyBorder="1" applyAlignment="1">
      <alignment horizontal="center" vertical="center"/>
    </xf>
    <xf numFmtId="0" fontId="2" fillId="0" borderId="31" xfId="0" applyFont="1" applyBorder="1" applyAlignment="1">
      <alignment vertical="center"/>
    </xf>
    <xf numFmtId="0" fontId="3" fillId="0" borderId="0" xfId="0" applyFont="1" applyBorder="1" applyAlignment="1">
      <alignment horizontal="right" vertical="center"/>
    </xf>
    <xf numFmtId="190" fontId="9" fillId="0" borderId="0" xfId="0" applyNumberFormat="1" applyFont="1" applyBorder="1" applyAlignment="1">
      <alignment vertical="center"/>
    </xf>
    <xf numFmtId="0" fontId="9" fillId="0" borderId="19" xfId="0" applyFont="1" applyBorder="1" applyAlignment="1">
      <alignment vertical="center"/>
    </xf>
    <xf numFmtId="190" fontId="9" fillId="0" borderId="17" xfId="0" applyNumberFormat="1" applyFont="1" applyBorder="1" applyAlignment="1">
      <alignment vertical="center"/>
    </xf>
    <xf numFmtId="0" fontId="2" fillId="0" borderId="10" xfId="0" applyFont="1" applyFill="1" applyBorder="1" applyAlignment="1">
      <alignment horizontal="center" vertical="center"/>
    </xf>
    <xf numFmtId="0" fontId="10" fillId="0" borderId="25" xfId="0" applyFont="1" applyBorder="1" applyAlignment="1">
      <alignment horizontal="distributed" vertical="center"/>
    </xf>
    <xf numFmtId="0" fontId="2" fillId="0" borderId="0" xfId="0" applyFont="1" applyFill="1" applyAlignment="1">
      <alignment/>
    </xf>
    <xf numFmtId="0" fontId="2" fillId="0" borderId="10" xfId="0" applyFont="1" applyFill="1" applyBorder="1" applyAlignment="1">
      <alignment/>
    </xf>
    <xf numFmtId="0" fontId="2" fillId="0" borderId="0" xfId="0" applyFont="1" applyFill="1" applyAlignment="1">
      <alignment horizontal="right"/>
    </xf>
    <xf numFmtId="0" fontId="5" fillId="0" borderId="32" xfId="71" applyFont="1" applyFill="1" applyBorder="1" applyAlignment="1">
      <alignment vertical="center"/>
      <protection/>
    </xf>
    <xf numFmtId="0" fontId="5" fillId="0" borderId="18" xfId="71" applyFont="1" applyFill="1" applyBorder="1" applyAlignment="1">
      <alignment horizontal="center" vertical="center"/>
      <protection/>
    </xf>
    <xf numFmtId="0" fontId="0" fillId="0" borderId="0" xfId="0" applyFill="1" applyAlignment="1">
      <alignment/>
    </xf>
    <xf numFmtId="0" fontId="8" fillId="0" borderId="0" xfId="71" applyFont="1" applyFill="1" applyAlignment="1">
      <alignment horizontal="center" vertical="center"/>
      <protection/>
    </xf>
    <xf numFmtId="0" fontId="8" fillId="0" borderId="19" xfId="71" applyFont="1" applyFill="1" applyBorder="1" applyAlignment="1">
      <alignment horizontal="center" vertical="center"/>
      <protection/>
    </xf>
    <xf numFmtId="200" fontId="8" fillId="0" borderId="21" xfId="71" applyNumberFormat="1" applyFont="1" applyFill="1" applyBorder="1" applyAlignment="1" quotePrefix="1">
      <alignment horizontal="center" vertical="center"/>
      <protection/>
    </xf>
    <xf numFmtId="200" fontId="8" fillId="0" borderId="25" xfId="71" applyNumberFormat="1" applyFont="1" applyFill="1" applyBorder="1" applyAlignment="1" quotePrefix="1">
      <alignment horizontal="center" vertical="center"/>
      <protection/>
    </xf>
    <xf numFmtId="0" fontId="5" fillId="0" borderId="0" xfId="71" applyFont="1" applyFill="1" applyAlignment="1">
      <alignment horizontal="center" vertical="center"/>
      <protection/>
    </xf>
    <xf numFmtId="0" fontId="5" fillId="0" borderId="19" xfId="71" applyFont="1" applyFill="1" applyBorder="1" applyAlignment="1">
      <alignment horizontal="center" vertical="center"/>
      <protection/>
    </xf>
    <xf numFmtId="200" fontId="5" fillId="0" borderId="18" xfId="71" applyNumberFormat="1" applyFont="1" applyFill="1" applyBorder="1" applyAlignment="1" quotePrefix="1">
      <alignment horizontal="center" vertical="center"/>
      <protection/>
    </xf>
    <xf numFmtId="200" fontId="5" fillId="0" borderId="0" xfId="71" applyNumberFormat="1" applyFont="1" applyFill="1" applyBorder="1" applyAlignment="1" quotePrefix="1">
      <alignment horizontal="center" vertical="center"/>
      <protection/>
    </xf>
    <xf numFmtId="0" fontId="5" fillId="0" borderId="0" xfId="71" applyFont="1" applyFill="1" applyAlignment="1">
      <alignment horizontal="distributed" vertical="center" shrinkToFit="1"/>
      <protection/>
    </xf>
    <xf numFmtId="200" fontId="5" fillId="0" borderId="18" xfId="71" applyNumberFormat="1" applyFont="1" applyFill="1" applyBorder="1" applyAlignment="1">
      <alignment horizontal="center" vertical="center" shrinkToFit="1"/>
      <protection/>
    </xf>
    <xf numFmtId="201" fontId="5" fillId="0" borderId="18" xfId="71" applyNumberFormat="1" applyFont="1" applyFill="1" applyBorder="1" applyAlignment="1">
      <alignment horizontal="center" vertical="center"/>
      <protection/>
    </xf>
    <xf numFmtId="0" fontId="5" fillId="0" borderId="0" xfId="71" applyFont="1" applyFill="1" applyAlignment="1">
      <alignment horizontal="left" vertical="center" shrinkToFit="1"/>
      <protection/>
    </xf>
    <xf numFmtId="0" fontId="5" fillId="0" borderId="10" xfId="71" applyFont="1" applyFill="1" applyBorder="1" applyAlignment="1">
      <alignment horizontal="right" vertical="center" shrinkToFit="1"/>
      <protection/>
    </xf>
    <xf numFmtId="0" fontId="5" fillId="0" borderId="30" xfId="71" applyFont="1" applyFill="1" applyBorder="1" applyAlignment="1">
      <alignment horizontal="center" vertical="center"/>
      <protection/>
    </xf>
    <xf numFmtId="201" fontId="5" fillId="0" borderId="33" xfId="71" applyNumberFormat="1" applyFont="1" applyFill="1" applyBorder="1" applyAlignment="1">
      <alignment horizontal="center" vertical="center"/>
      <protection/>
    </xf>
    <xf numFmtId="0" fontId="5" fillId="0" borderId="0" xfId="0" applyFont="1" applyFill="1" applyAlignment="1">
      <alignment/>
    </xf>
    <xf numFmtId="181" fontId="2" fillId="0" borderId="0" xfId="0" applyNumberFormat="1" applyFont="1" applyAlignment="1">
      <alignment vertical="center"/>
    </xf>
    <xf numFmtId="179" fontId="2" fillId="0" borderId="0" xfId="0" applyNumberFormat="1" applyFont="1" applyFill="1" applyAlignment="1">
      <alignment vertical="center"/>
    </xf>
    <xf numFmtId="201" fontId="5" fillId="0" borderId="0" xfId="71" applyNumberFormat="1" applyFont="1" applyFill="1" applyBorder="1" applyAlignment="1">
      <alignment horizontal="right" vertical="center"/>
      <protection/>
    </xf>
    <xf numFmtId="201" fontId="5" fillId="0" borderId="10" xfId="71" applyNumberFormat="1" applyFont="1" applyFill="1" applyBorder="1" applyAlignment="1">
      <alignment horizontal="right" vertical="center"/>
      <protection/>
    </xf>
    <xf numFmtId="0" fontId="8" fillId="0" borderId="0" xfId="71" applyFont="1" applyFill="1" applyAlignment="1">
      <alignment horizontal="distributed" vertical="center" shrinkToFit="1"/>
      <protection/>
    </xf>
    <xf numFmtId="0" fontId="14" fillId="0" borderId="0" xfId="71" applyFont="1" applyFill="1" applyAlignment="1">
      <alignment horizontal="distributed" vertical="center" shrinkToFit="1"/>
      <protection/>
    </xf>
    <xf numFmtId="0" fontId="9" fillId="0" borderId="0" xfId="0" applyFont="1" applyAlignment="1" quotePrefix="1">
      <alignment horizontal="center" vertical="center"/>
    </xf>
    <xf numFmtId="186" fontId="9" fillId="0" borderId="17" xfId="0" applyNumberFormat="1" applyFont="1" applyFill="1" applyBorder="1" applyAlignment="1">
      <alignment vertical="center"/>
    </xf>
    <xf numFmtId="186" fontId="9" fillId="0" borderId="10" xfId="0" applyNumberFormat="1" applyFont="1" applyFill="1" applyBorder="1" applyAlignment="1" quotePrefix="1">
      <alignment vertical="center"/>
    </xf>
    <xf numFmtId="186" fontId="9" fillId="0" borderId="10" xfId="0" applyNumberFormat="1" applyFont="1" applyFill="1" applyBorder="1" applyAlignment="1" quotePrefix="1">
      <alignment horizontal="center" vertical="center"/>
    </xf>
    <xf numFmtId="186" fontId="9" fillId="0" borderId="10" xfId="0" applyNumberFormat="1" applyFont="1" applyFill="1" applyBorder="1" applyAlignment="1">
      <alignment vertical="center"/>
    </xf>
    <xf numFmtId="0" fontId="2" fillId="0" borderId="19" xfId="0" applyFont="1" applyFill="1" applyBorder="1" applyAlignment="1">
      <alignment vertical="center"/>
    </xf>
    <xf numFmtId="179" fontId="2" fillId="0" borderId="0" xfId="0" applyNumberFormat="1" applyFont="1" applyFill="1" applyBorder="1" applyAlignment="1">
      <alignment vertical="center" shrinkToFit="1"/>
    </xf>
    <xf numFmtId="176" fontId="2" fillId="0" borderId="0" xfId="0" applyNumberFormat="1" applyFont="1" applyBorder="1" applyAlignment="1">
      <alignment vertical="top" shrinkToFit="1"/>
    </xf>
    <xf numFmtId="0" fontId="2" fillId="0" borderId="0" xfId="0" applyNumberFormat="1" applyFont="1" applyBorder="1" applyAlignment="1">
      <alignment horizontal="center" vertical="top" shrinkToFit="1"/>
    </xf>
    <xf numFmtId="0" fontId="5" fillId="0" borderId="0" xfId="0" applyFont="1" applyBorder="1" applyAlignment="1">
      <alignment horizontal="center" vertical="center" shrinkToFit="1"/>
    </xf>
    <xf numFmtId="186" fontId="9" fillId="0" borderId="0" xfId="0" applyNumberFormat="1" applyFont="1" applyFill="1" applyBorder="1" applyAlignment="1">
      <alignment horizontal="center" vertical="center"/>
    </xf>
    <xf numFmtId="186" fontId="9" fillId="33" borderId="0" xfId="0" applyNumberFormat="1" applyFont="1" applyFill="1" applyBorder="1" applyAlignment="1" quotePrefix="1">
      <alignment horizontal="center" vertical="center"/>
    </xf>
    <xf numFmtId="180" fontId="2" fillId="0" borderId="0" xfId="0" applyNumberFormat="1" applyFont="1" applyFill="1" applyBorder="1" applyAlignment="1">
      <alignment horizontal="center" vertical="center"/>
    </xf>
    <xf numFmtId="0" fontId="3" fillId="0" borderId="0" xfId="0" applyFont="1" applyBorder="1" applyAlignment="1">
      <alignment vertical="top"/>
    </xf>
    <xf numFmtId="0" fontId="9" fillId="0" borderId="0" xfId="0" applyFont="1" applyFill="1" applyBorder="1" applyAlignment="1">
      <alignment horizontal="center" vertical="top"/>
    </xf>
    <xf numFmtId="183" fontId="9" fillId="0" borderId="0" xfId="0" applyNumberFormat="1" applyFont="1" applyFill="1" applyBorder="1" applyAlignment="1">
      <alignment vertical="top"/>
    </xf>
    <xf numFmtId="186" fontId="2" fillId="0" borderId="0" xfId="0" applyNumberFormat="1" applyFont="1" applyFill="1" applyBorder="1" applyAlignment="1">
      <alignment horizontal="right" vertical="center"/>
    </xf>
    <xf numFmtId="176" fontId="2" fillId="0" borderId="0" xfId="0" applyNumberFormat="1" applyFont="1" applyFill="1" applyBorder="1" applyAlignment="1">
      <alignment vertical="center" shrinkToFit="1"/>
    </xf>
    <xf numFmtId="0" fontId="2" fillId="0" borderId="0" xfId="0" applyNumberFormat="1" applyFont="1" applyFill="1" applyBorder="1" applyAlignment="1">
      <alignment horizontal="center" vertical="center" shrinkToFit="1"/>
    </xf>
    <xf numFmtId="180" fontId="2" fillId="0" borderId="12" xfId="0" applyNumberFormat="1" applyFont="1" applyBorder="1" applyAlignment="1">
      <alignment horizontal="right" vertical="center"/>
    </xf>
    <xf numFmtId="0" fontId="2" fillId="0" borderId="0" xfId="0" applyFont="1" applyFill="1" applyBorder="1" applyAlignment="1">
      <alignment horizontal="center"/>
    </xf>
    <xf numFmtId="0" fontId="5" fillId="0" borderId="0" xfId="71" applyFont="1" applyFill="1" applyAlignment="1">
      <alignment horizontal="distributed" vertical="center" wrapText="1" shrinkToFit="1"/>
      <protection/>
    </xf>
    <xf numFmtId="0" fontId="19" fillId="0" borderId="16" xfId="71" applyFont="1" applyFill="1" applyBorder="1" applyAlignment="1">
      <alignment horizontal="center" vertical="center"/>
      <protection/>
    </xf>
    <xf numFmtId="0" fontId="5" fillId="0" borderId="34" xfId="71" applyFont="1" applyFill="1" applyBorder="1" applyAlignment="1">
      <alignment horizontal="center" vertical="center"/>
      <protection/>
    </xf>
    <xf numFmtId="201" fontId="5" fillId="0" borderId="18" xfId="71" applyNumberFormat="1" applyFont="1" applyFill="1" applyBorder="1" applyAlignment="1">
      <alignment horizontal="right" vertical="center"/>
      <protection/>
    </xf>
    <xf numFmtId="205" fontId="5" fillId="0" borderId="18" xfId="71" applyNumberFormat="1" applyFont="1" applyFill="1" applyBorder="1" applyAlignment="1">
      <alignment horizontal="right" vertical="center"/>
      <protection/>
    </xf>
    <xf numFmtId="201" fontId="5" fillId="0" borderId="33" xfId="71" applyNumberFormat="1" applyFont="1" applyFill="1" applyBorder="1" applyAlignment="1">
      <alignment horizontal="right" vertical="center"/>
      <protection/>
    </xf>
    <xf numFmtId="0" fontId="5" fillId="34" borderId="0" xfId="71" applyFont="1" applyFill="1" applyAlignment="1">
      <alignment horizontal="left" vertical="center" shrinkToFit="1"/>
      <protection/>
    </xf>
    <xf numFmtId="196" fontId="2" fillId="0" borderId="0" xfId="0" applyNumberFormat="1" applyFont="1" applyBorder="1" applyAlignment="1">
      <alignment horizontal="right" vertical="center"/>
    </xf>
    <xf numFmtId="213" fontId="5" fillId="0" borderId="18" xfId="70" applyNumberFormat="1" applyFont="1" applyBorder="1" applyAlignment="1">
      <alignment horizontal="right" vertical="center"/>
      <protection/>
    </xf>
    <xf numFmtId="184" fontId="5" fillId="0" borderId="0" xfId="70" applyNumberFormat="1" applyFont="1" applyBorder="1" applyAlignment="1">
      <alignment horizontal="right" vertical="center"/>
      <protection/>
    </xf>
    <xf numFmtId="212" fontId="5" fillId="0" borderId="18" xfId="70" applyNumberFormat="1" applyFont="1" applyBorder="1" applyAlignment="1">
      <alignment horizontal="right" vertical="center"/>
      <protection/>
    </xf>
    <xf numFmtId="212" fontId="5" fillId="0" borderId="0" xfId="70" applyNumberFormat="1" applyFont="1" applyBorder="1" applyAlignment="1">
      <alignment horizontal="right" vertical="center"/>
      <protection/>
    </xf>
    <xf numFmtId="213" fontId="5" fillId="0" borderId="0" xfId="70" applyNumberFormat="1" applyFont="1" applyBorder="1" applyAlignment="1">
      <alignment horizontal="right" vertical="center"/>
      <protection/>
    </xf>
    <xf numFmtId="210" fontId="5" fillId="0" borderId="18" xfId="70" applyNumberFormat="1" applyFont="1" applyBorder="1" applyAlignment="1">
      <alignment horizontal="right" vertical="center"/>
      <protection/>
    </xf>
    <xf numFmtId="210" fontId="5" fillId="0" borderId="0" xfId="70" applyNumberFormat="1" applyFont="1" applyBorder="1" applyAlignment="1">
      <alignment horizontal="right" vertical="center"/>
      <protection/>
    </xf>
    <xf numFmtId="210" fontId="5" fillId="0" borderId="18" xfId="70" applyNumberFormat="1" applyFont="1" applyFill="1" applyBorder="1" applyAlignment="1">
      <alignment horizontal="right" vertical="center"/>
      <protection/>
    </xf>
    <xf numFmtId="210" fontId="5" fillId="0" borderId="0" xfId="70" applyNumberFormat="1" applyFont="1" applyFill="1" applyBorder="1" applyAlignment="1">
      <alignment horizontal="right" vertical="center"/>
      <protection/>
    </xf>
    <xf numFmtId="0" fontId="8" fillId="0" borderId="0" xfId="71" applyFont="1" applyFill="1" applyAlignment="1">
      <alignment horizontal="distributed" vertical="center" wrapText="1" shrinkToFit="1"/>
      <protection/>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Border="1" applyAlignment="1">
      <alignment vertical="center"/>
    </xf>
    <xf numFmtId="178" fontId="23" fillId="0" borderId="12" xfId="0" applyNumberFormat="1" applyFont="1" applyBorder="1" applyAlignment="1">
      <alignment horizontal="center" vertical="center"/>
    </xf>
    <xf numFmtId="178" fontId="23" fillId="0" borderId="0" xfId="0" applyNumberFormat="1" applyFont="1" applyBorder="1" applyAlignment="1">
      <alignment vertical="center"/>
    </xf>
    <xf numFmtId="178" fontId="23" fillId="0" borderId="0" xfId="0" applyNumberFormat="1" applyFont="1" applyBorder="1" applyAlignment="1">
      <alignment horizontal="center" vertical="center"/>
    </xf>
    <xf numFmtId="178" fontId="23" fillId="0" borderId="0" xfId="0" applyNumberFormat="1" applyFont="1" applyBorder="1" applyAlignment="1">
      <alignment horizontal="right" vertical="center"/>
    </xf>
    <xf numFmtId="196" fontId="23" fillId="0" borderId="0" xfId="0" applyNumberFormat="1" applyFont="1" applyBorder="1" applyAlignment="1">
      <alignment horizontal="center" vertical="center"/>
    </xf>
    <xf numFmtId="178" fontId="9" fillId="32" borderId="0" xfId="0" applyNumberFormat="1" applyFont="1" applyFill="1" applyBorder="1" applyAlignment="1">
      <alignment vertical="center"/>
    </xf>
    <xf numFmtId="0" fontId="23" fillId="0" borderId="0" xfId="0" applyFont="1" applyAlignment="1">
      <alignment vertical="center"/>
    </xf>
    <xf numFmtId="0" fontId="2" fillId="0" borderId="0" xfId="0" applyFont="1" applyFill="1" applyBorder="1" applyAlignment="1">
      <alignment vertical="top"/>
    </xf>
    <xf numFmtId="176" fontId="2" fillId="0" borderId="0" xfId="0" applyNumberFormat="1" applyFont="1" applyFill="1" applyBorder="1" applyAlignment="1">
      <alignment vertical="top" shrinkToFit="1"/>
    </xf>
    <xf numFmtId="0" fontId="2" fillId="0" borderId="0" xfId="0" applyNumberFormat="1" applyFont="1" applyFill="1" applyBorder="1" applyAlignment="1">
      <alignment horizontal="center" vertical="top" shrinkToFit="1"/>
    </xf>
    <xf numFmtId="0" fontId="2" fillId="0" borderId="0" xfId="0" applyFont="1" applyFill="1" applyBorder="1" applyAlignment="1">
      <alignment horizontal="center" vertical="top"/>
    </xf>
    <xf numFmtId="0" fontId="2" fillId="0" borderId="19" xfId="0" applyFont="1" applyFill="1" applyBorder="1" applyAlignment="1">
      <alignment vertical="top"/>
    </xf>
    <xf numFmtId="178" fontId="2" fillId="0" borderId="0" xfId="0" applyNumberFormat="1" applyFont="1" applyBorder="1" applyAlignment="1">
      <alignment horizontal="center" vertical="center"/>
    </xf>
    <xf numFmtId="0" fontId="2" fillId="0" borderId="10" xfId="0" applyFont="1" applyBorder="1" applyAlignment="1">
      <alignment vertical="top"/>
    </xf>
    <xf numFmtId="178" fontId="2" fillId="0" borderId="0" xfId="0" applyNumberFormat="1" applyFont="1" applyBorder="1" applyAlignment="1">
      <alignment horizontal="right" vertical="center"/>
    </xf>
    <xf numFmtId="196" fontId="2" fillId="0" borderId="0" xfId="0" applyNumberFormat="1" applyFont="1" applyBorder="1" applyAlignment="1">
      <alignment horizontal="center" vertical="center"/>
    </xf>
    <xf numFmtId="178" fontId="9" fillId="0" borderId="0" xfId="0" applyNumberFormat="1" applyFont="1" applyBorder="1" applyAlignment="1">
      <alignment horizontal="right" vertical="center"/>
    </xf>
    <xf numFmtId="0" fontId="23" fillId="0" borderId="0" xfId="0" applyFont="1" applyAlignment="1">
      <alignment horizontal="center" vertical="center"/>
    </xf>
    <xf numFmtId="176" fontId="9" fillId="0" borderId="10" xfId="0" applyNumberFormat="1" applyFont="1" applyFill="1" applyBorder="1" applyAlignment="1">
      <alignment vertical="top" shrinkToFit="1"/>
    </xf>
    <xf numFmtId="0" fontId="9" fillId="0" borderId="10" xfId="0" applyNumberFormat="1" applyFont="1" applyFill="1" applyBorder="1" applyAlignment="1">
      <alignment horizontal="center" vertical="top" shrinkToFit="1"/>
    </xf>
    <xf numFmtId="179" fontId="2" fillId="35" borderId="0" xfId="0" applyNumberFormat="1" applyFont="1" applyFill="1" applyBorder="1" applyAlignment="1">
      <alignment vertical="center"/>
    </xf>
    <xf numFmtId="194" fontId="2" fillId="35" borderId="0" xfId="0" applyNumberFormat="1" applyFont="1" applyFill="1" applyBorder="1" applyAlignment="1">
      <alignment vertical="center"/>
    </xf>
    <xf numFmtId="195" fontId="2" fillId="35" borderId="0" xfId="0" applyNumberFormat="1" applyFont="1" applyFill="1" applyBorder="1" applyAlignment="1">
      <alignment horizontal="right" vertical="center"/>
    </xf>
    <xf numFmtId="195" fontId="2" fillId="35" borderId="0" xfId="0" applyNumberFormat="1" applyFont="1" applyFill="1" applyBorder="1" applyAlignment="1">
      <alignment vertical="center"/>
    </xf>
    <xf numFmtId="0" fontId="2" fillId="35" borderId="0" xfId="0" applyNumberFormat="1" applyFont="1" applyFill="1" applyBorder="1" applyAlignment="1">
      <alignment vertical="center"/>
    </xf>
    <xf numFmtId="1" fontId="2" fillId="35" borderId="0" xfId="0" applyNumberFormat="1" applyFont="1" applyFill="1" applyBorder="1" applyAlignment="1">
      <alignment vertical="center"/>
    </xf>
    <xf numFmtId="194" fontId="2" fillId="35" borderId="0" xfId="0" applyNumberFormat="1" applyFont="1" applyFill="1" applyBorder="1" applyAlignment="1">
      <alignment horizontal="right" vertical="center"/>
    </xf>
    <xf numFmtId="179" fontId="2" fillId="35" borderId="12" xfId="0" applyNumberFormat="1" applyFont="1" applyFill="1" applyBorder="1" applyAlignment="1">
      <alignment vertical="center"/>
    </xf>
    <xf numFmtId="0" fontId="2" fillId="35" borderId="12" xfId="0" applyNumberFormat="1" applyFont="1" applyFill="1" applyBorder="1" applyAlignment="1">
      <alignment vertical="center"/>
    </xf>
    <xf numFmtId="0" fontId="2" fillId="35" borderId="0" xfId="0" applyNumberFormat="1" applyFont="1" applyFill="1" applyBorder="1" applyAlignment="1">
      <alignment horizontal="right" vertical="center"/>
    </xf>
    <xf numFmtId="179" fontId="2" fillId="35" borderId="0" xfId="0" applyNumberFormat="1" applyFont="1" applyFill="1" applyBorder="1" applyAlignment="1">
      <alignment horizontal="right" vertical="center"/>
    </xf>
    <xf numFmtId="0" fontId="2" fillId="35" borderId="0" xfId="0" applyNumberFormat="1" applyFont="1" applyFill="1" applyBorder="1" applyAlignment="1">
      <alignment vertical="center" shrinkToFit="1"/>
    </xf>
    <xf numFmtId="0" fontId="2" fillId="35" borderId="0" xfId="0" applyNumberFormat="1" applyFont="1" applyFill="1" applyBorder="1" applyAlignment="1">
      <alignment horizontal="right" vertical="center" shrinkToFit="1"/>
    </xf>
    <xf numFmtId="0" fontId="24" fillId="0" borderId="0" xfId="0" applyFont="1" applyAlignment="1">
      <alignment horizontal="left" vertical="center"/>
    </xf>
    <xf numFmtId="49" fontId="9" fillId="0" borderId="0" xfId="0" applyNumberFormat="1" applyFont="1" applyAlignment="1">
      <alignment horizontal="center" vertical="center"/>
    </xf>
    <xf numFmtId="0" fontId="9" fillId="0" borderId="17" xfId="0" applyFont="1" applyBorder="1" applyAlignment="1">
      <alignment vertical="center"/>
    </xf>
    <xf numFmtId="190" fontId="9" fillId="0" borderId="10" xfId="0" applyNumberFormat="1" applyFont="1" applyBorder="1" applyAlignment="1">
      <alignment vertical="center"/>
    </xf>
    <xf numFmtId="0" fontId="2" fillId="0" borderId="21" xfId="0" applyFont="1" applyBorder="1" applyAlignment="1">
      <alignment/>
    </xf>
    <xf numFmtId="0" fontId="2" fillId="0" borderId="22" xfId="0" applyFont="1" applyBorder="1" applyAlignment="1">
      <alignment horizontal="right" vertical="top"/>
    </xf>
    <xf numFmtId="0" fontId="3" fillId="0" borderId="10" xfId="0" applyFont="1" applyBorder="1" applyAlignment="1">
      <alignment vertical="top"/>
    </xf>
    <xf numFmtId="0" fontId="2" fillId="0" borderId="35" xfId="0" applyFont="1" applyBorder="1" applyAlignment="1">
      <alignment vertical="top"/>
    </xf>
    <xf numFmtId="0" fontId="9" fillId="0" borderId="19" xfId="0" applyFont="1" applyFill="1" applyBorder="1" applyAlignment="1">
      <alignment vertical="center"/>
    </xf>
    <xf numFmtId="0" fontId="9" fillId="0" borderId="10" xfId="0" applyFont="1" applyFill="1" applyBorder="1" applyAlignment="1">
      <alignment vertical="top"/>
    </xf>
    <xf numFmtId="0" fontId="9" fillId="0" borderId="30" xfId="0" applyFont="1" applyBorder="1" applyAlignment="1">
      <alignment vertical="center"/>
    </xf>
    <xf numFmtId="0" fontId="9" fillId="0" borderId="10" xfId="0" applyFont="1" applyFill="1" applyBorder="1" applyAlignment="1">
      <alignment horizontal="center" vertical="top"/>
    </xf>
    <xf numFmtId="183" fontId="9" fillId="0" borderId="17" xfId="0" applyNumberFormat="1" applyFont="1" applyFill="1" applyBorder="1" applyAlignment="1">
      <alignment vertical="top"/>
    </xf>
    <xf numFmtId="183" fontId="9" fillId="0" borderId="10" xfId="0" applyNumberFormat="1" applyFont="1" applyFill="1" applyBorder="1" applyAlignment="1">
      <alignment vertical="top"/>
    </xf>
    <xf numFmtId="0" fontId="23" fillId="0" borderId="10" xfId="0" applyFont="1" applyBorder="1" applyAlignment="1">
      <alignment horizontal="center" vertical="center"/>
    </xf>
    <xf numFmtId="0" fontId="23" fillId="0" borderId="10" xfId="0" applyFont="1" applyBorder="1" applyAlignment="1">
      <alignment vertical="center"/>
    </xf>
    <xf numFmtId="180" fontId="23" fillId="0" borderId="0" xfId="0" applyNumberFormat="1" applyFont="1" applyFill="1" applyBorder="1" applyAlignment="1">
      <alignment vertical="center"/>
    </xf>
    <xf numFmtId="178" fontId="23" fillId="0" borderId="0" xfId="0" applyNumberFormat="1" applyFont="1" applyFill="1" applyBorder="1" applyAlignment="1">
      <alignment vertical="center"/>
    </xf>
    <xf numFmtId="178" fontId="9" fillId="0" borderId="0" xfId="0" applyNumberFormat="1" applyFont="1" applyFill="1" applyBorder="1" applyAlignment="1">
      <alignment horizontal="right" vertical="center"/>
    </xf>
    <xf numFmtId="183" fontId="9" fillId="0" borderId="15" xfId="0" applyNumberFormat="1" applyFont="1" applyFill="1" applyBorder="1" applyAlignment="1">
      <alignment vertical="top"/>
    </xf>
    <xf numFmtId="180" fontId="23" fillId="0" borderId="17" xfId="0" applyNumberFormat="1" applyFont="1" applyBorder="1" applyAlignment="1">
      <alignment horizontal="right" vertical="center"/>
    </xf>
    <xf numFmtId="180" fontId="23" fillId="0" borderId="10" xfId="0" applyNumberFormat="1" applyFont="1" applyBorder="1" applyAlignment="1">
      <alignment horizontal="right" vertical="center"/>
    </xf>
    <xf numFmtId="198" fontId="23" fillId="0" borderId="10" xfId="0" applyNumberFormat="1" applyFont="1" applyBorder="1" applyAlignment="1">
      <alignment horizontal="right" vertical="center"/>
    </xf>
    <xf numFmtId="0" fontId="5" fillId="35" borderId="0" xfId="71" applyFont="1" applyFill="1" applyAlignment="1">
      <alignment horizontal="distributed" vertical="center" shrinkToFit="1"/>
      <protection/>
    </xf>
    <xf numFmtId="191" fontId="9" fillId="35" borderId="17" xfId="0" applyNumberFormat="1" applyFont="1" applyFill="1" applyBorder="1" applyAlignment="1">
      <alignment vertical="center"/>
    </xf>
    <xf numFmtId="176" fontId="9" fillId="35" borderId="10" xfId="0" applyNumberFormat="1" applyFont="1" applyFill="1" applyBorder="1" applyAlignment="1">
      <alignment vertical="center"/>
    </xf>
    <xf numFmtId="176" fontId="9" fillId="35" borderId="10" xfId="0" applyNumberFormat="1" applyFont="1" applyFill="1" applyBorder="1" applyAlignment="1">
      <alignment horizontal="right" vertical="center"/>
    </xf>
    <xf numFmtId="191" fontId="9" fillId="35" borderId="10" xfId="0" applyNumberFormat="1" applyFont="1" applyFill="1" applyBorder="1" applyAlignment="1">
      <alignment vertical="center"/>
    </xf>
    <xf numFmtId="179" fontId="9" fillId="35" borderId="0" xfId="0" applyNumberFormat="1" applyFont="1" applyFill="1" applyBorder="1" applyAlignment="1">
      <alignment vertical="center" shrinkToFit="1"/>
    </xf>
    <xf numFmtId="179" fontId="9" fillId="35" borderId="0" xfId="0" applyNumberFormat="1" applyFont="1" applyFill="1" applyBorder="1" applyAlignment="1">
      <alignment vertical="center"/>
    </xf>
    <xf numFmtId="179" fontId="9" fillId="35" borderId="12" xfId="0" applyNumberFormat="1" applyFont="1" applyFill="1" applyBorder="1" applyAlignment="1">
      <alignment vertical="center"/>
    </xf>
    <xf numFmtId="1" fontId="2" fillId="35" borderId="0" xfId="0" applyNumberFormat="1" applyFont="1" applyFill="1" applyBorder="1" applyAlignment="1">
      <alignment horizontal="right" vertical="center"/>
    </xf>
    <xf numFmtId="49" fontId="2" fillId="35" borderId="0" xfId="0" applyNumberFormat="1" applyFont="1" applyFill="1" applyBorder="1" applyAlignment="1">
      <alignment horizontal="right" vertical="center"/>
    </xf>
    <xf numFmtId="179" fontId="2" fillId="35" borderId="0" xfId="0" applyNumberFormat="1" applyFont="1" applyFill="1" applyBorder="1" applyAlignment="1">
      <alignment vertical="center" shrinkToFit="1"/>
    </xf>
    <xf numFmtId="179" fontId="9" fillId="35" borderId="0" xfId="0" applyNumberFormat="1" applyFont="1" applyFill="1" applyBorder="1" applyAlignment="1">
      <alignment vertical="center"/>
    </xf>
    <xf numFmtId="179" fontId="9" fillId="35" borderId="12" xfId="0" applyNumberFormat="1" applyFont="1" applyFill="1" applyBorder="1" applyAlignment="1">
      <alignment vertical="center"/>
    </xf>
    <xf numFmtId="179" fontId="9" fillId="35" borderId="0" xfId="0" applyNumberFormat="1" applyFont="1" applyFill="1" applyBorder="1" applyAlignment="1">
      <alignment vertical="center"/>
    </xf>
    <xf numFmtId="0" fontId="9" fillId="35" borderId="12" xfId="0" applyNumberFormat="1" applyFont="1" applyFill="1" applyBorder="1" applyAlignment="1">
      <alignment vertical="center"/>
    </xf>
    <xf numFmtId="0" fontId="9" fillId="35" borderId="0" xfId="0" applyNumberFormat="1" applyFont="1" applyFill="1" applyBorder="1" applyAlignment="1">
      <alignment vertical="center"/>
    </xf>
    <xf numFmtId="0" fontId="9" fillId="35" borderId="12" xfId="0" applyNumberFormat="1" applyFont="1" applyFill="1" applyBorder="1" applyAlignment="1">
      <alignment vertical="center"/>
    </xf>
    <xf numFmtId="0" fontId="9" fillId="35" borderId="0" xfId="0" applyNumberFormat="1" applyFont="1" applyFill="1" applyBorder="1" applyAlignment="1">
      <alignment vertical="center"/>
    </xf>
    <xf numFmtId="0" fontId="9" fillId="35" borderId="0"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vertical="center"/>
    </xf>
    <xf numFmtId="0" fontId="0" fillId="0" borderId="0" xfId="0" applyAlignment="1">
      <alignment vertical="center"/>
    </xf>
    <xf numFmtId="0" fontId="2" fillId="0" borderId="14" xfId="0" applyFont="1" applyBorder="1" applyAlignment="1">
      <alignment horizontal="distributed" vertical="center"/>
    </xf>
    <xf numFmtId="0" fontId="0" fillId="0" borderId="12" xfId="0" applyBorder="1" applyAlignment="1">
      <alignment vertical="center"/>
    </xf>
    <xf numFmtId="0" fontId="0" fillId="0" borderId="13" xfId="0" applyBorder="1" applyAlignment="1">
      <alignment vertical="center"/>
    </xf>
    <xf numFmtId="0" fontId="9" fillId="0" borderId="0" xfId="0" applyFont="1" applyAlignment="1">
      <alignment horizontal="distributed" vertical="center"/>
    </xf>
    <xf numFmtId="0" fontId="2" fillId="0" borderId="15" xfId="0" applyFont="1" applyBorder="1" applyAlignment="1">
      <alignment horizontal="distributed" vertical="center"/>
    </xf>
    <xf numFmtId="0" fontId="2" fillId="0" borderId="0" xfId="0" applyFont="1" applyBorder="1" applyAlignment="1">
      <alignment horizontal="distributed" vertical="center"/>
    </xf>
    <xf numFmtId="0" fontId="2" fillId="0" borderId="16" xfId="0" applyFont="1" applyBorder="1" applyAlignment="1">
      <alignment horizontal="distributed" vertical="center"/>
    </xf>
    <xf numFmtId="0" fontId="2" fillId="0" borderId="14"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lignment horizontal="right" vertical="center"/>
    </xf>
    <xf numFmtId="0" fontId="2" fillId="0" borderId="2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right" vertical="center"/>
    </xf>
    <xf numFmtId="0" fontId="2" fillId="0" borderId="15" xfId="0" applyFont="1" applyBorder="1" applyAlignment="1">
      <alignment vertical="center"/>
    </xf>
    <xf numFmtId="0" fontId="0" fillId="0" borderId="15" xfId="0" applyBorder="1" applyAlignment="1">
      <alignment horizontal="distributed" vertical="center"/>
    </xf>
    <xf numFmtId="0" fontId="0" fillId="0" borderId="31" xfId="0" applyBorder="1" applyAlignment="1">
      <alignment horizontal="distributed" vertical="center"/>
    </xf>
    <xf numFmtId="0" fontId="0" fillId="0" borderId="0" xfId="0" applyBorder="1" applyAlignment="1">
      <alignment horizontal="distributed" vertical="center"/>
    </xf>
    <xf numFmtId="0" fontId="0" fillId="0" borderId="19" xfId="0" applyBorder="1" applyAlignment="1">
      <alignment horizontal="distributed" vertical="center"/>
    </xf>
    <xf numFmtId="0" fontId="0" fillId="0" borderId="16" xfId="0" applyBorder="1" applyAlignment="1">
      <alignment horizontal="distributed" vertical="center"/>
    </xf>
    <xf numFmtId="0" fontId="0" fillId="0" borderId="29" xfId="0" applyBorder="1" applyAlignment="1">
      <alignment horizontal="distributed" vertical="center"/>
    </xf>
    <xf numFmtId="0" fontId="9" fillId="0" borderId="0" xfId="0" applyFont="1" applyAlignment="1">
      <alignment horizontal="distributed" vertical="center"/>
    </xf>
    <xf numFmtId="0" fontId="2" fillId="0" borderId="23" xfId="0" applyFont="1" applyBorder="1" applyAlignment="1">
      <alignment horizontal="distributed" vertical="center"/>
    </xf>
    <xf numFmtId="0" fontId="9" fillId="0" borderId="0" xfId="0" applyFont="1" applyAlignment="1">
      <alignment horizontal="center" vertical="center"/>
    </xf>
    <xf numFmtId="178" fontId="2" fillId="0" borderId="25" xfId="0" applyNumberFormat="1" applyFont="1" applyBorder="1" applyAlignment="1">
      <alignment horizontal="center" vertical="center"/>
    </xf>
    <xf numFmtId="178" fontId="2" fillId="0" borderId="0" xfId="0" applyNumberFormat="1" applyFont="1" applyBorder="1" applyAlignment="1">
      <alignment horizontal="center" vertical="center"/>
    </xf>
    <xf numFmtId="178" fontId="2" fillId="0" borderId="10" xfId="0" applyNumberFormat="1" applyFont="1"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2" fillId="0" borderId="13" xfId="0" applyFont="1"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right" vertical="center"/>
    </xf>
    <xf numFmtId="0" fontId="0" fillId="0" borderId="27" xfId="0" applyBorder="1" applyAlignment="1">
      <alignment horizontal="distributed" vertical="center" shrinkToFit="1"/>
    </xf>
    <xf numFmtId="0" fontId="0" fillId="0" borderId="32" xfId="0" applyBorder="1" applyAlignment="1">
      <alignment/>
    </xf>
    <xf numFmtId="0" fontId="0" fillId="0" borderId="21" xfId="0" applyBorder="1" applyAlignment="1">
      <alignment horizontal="center" vertical="center" wrapText="1"/>
    </xf>
    <xf numFmtId="0" fontId="0" fillId="0" borderId="22" xfId="0" applyBorder="1" applyAlignment="1">
      <alignment horizontal="center" vertical="center"/>
    </xf>
    <xf numFmtId="0" fontId="2" fillId="0" borderId="0" xfId="0" applyFont="1" applyBorder="1" applyAlignment="1">
      <alignment horizontal="distributed" vertical="center"/>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distributed" vertical="center"/>
    </xf>
    <xf numFmtId="0" fontId="0" fillId="0" borderId="16" xfId="0" applyBorder="1" applyAlignment="1">
      <alignment horizontal="distributed" vertical="center"/>
    </xf>
    <xf numFmtId="0" fontId="2" fillId="0" borderId="27" xfId="0" applyFont="1" applyBorder="1" applyAlignment="1">
      <alignment horizontal="center" vertical="center"/>
    </xf>
    <xf numFmtId="0" fontId="0" fillId="0" borderId="32" xfId="0" applyBorder="1" applyAlignment="1">
      <alignment horizontal="center" vertical="center"/>
    </xf>
    <xf numFmtId="0" fontId="2" fillId="0" borderId="24" xfId="0" applyFont="1" applyBorder="1" applyAlignment="1">
      <alignment horizontal="center" vertical="center" wrapText="1"/>
    </xf>
    <xf numFmtId="0" fontId="0" fillId="0" borderId="13"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2" fillId="0" borderId="27" xfId="0" applyFont="1" applyBorder="1" applyAlignment="1">
      <alignment horizontal="distributed" vertical="center"/>
    </xf>
    <xf numFmtId="0" fontId="2" fillId="0" borderId="32" xfId="0" applyFont="1" applyBorder="1" applyAlignment="1">
      <alignment horizontal="distributed" vertical="center"/>
    </xf>
    <xf numFmtId="0" fontId="2" fillId="0" borderId="15" xfId="0" applyFont="1" applyFill="1" applyBorder="1" applyAlignment="1">
      <alignment horizontal="distributed" vertical="center"/>
    </xf>
    <xf numFmtId="0" fontId="2" fillId="0" borderId="31"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32" xfId="0" applyFont="1" applyFill="1" applyBorder="1" applyAlignment="1">
      <alignment horizontal="distributed" vertical="center"/>
    </xf>
    <xf numFmtId="0" fontId="2" fillId="0" borderId="23" xfId="0" applyFont="1" applyFill="1" applyBorder="1" applyAlignment="1">
      <alignment horizontal="distributed" vertical="center"/>
    </xf>
    <xf numFmtId="0" fontId="0" fillId="0" borderId="0" xfId="0" applyAlignment="1">
      <alignment horizontal="distributed" vertical="center"/>
    </xf>
    <xf numFmtId="0" fontId="2" fillId="0" borderId="27" xfId="0" applyFont="1" applyFill="1" applyBorder="1" applyAlignment="1">
      <alignment vertical="center"/>
    </xf>
    <xf numFmtId="0" fontId="2" fillId="0" borderId="32" xfId="0" applyFont="1" applyFill="1" applyBorder="1" applyAlignment="1">
      <alignment vertical="center"/>
    </xf>
    <xf numFmtId="0" fontId="9" fillId="0" borderId="0" xfId="0" applyFont="1" applyFill="1" applyAlignment="1">
      <alignment horizontal="distributed" vertical="center"/>
    </xf>
    <xf numFmtId="0" fontId="2" fillId="0" borderId="2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9" fillId="0" borderId="0" xfId="0" applyFont="1" applyFill="1" applyAlignment="1">
      <alignment horizontal="distributed" vertical="center"/>
    </xf>
    <xf numFmtId="0" fontId="0" fillId="0" borderId="15" xfId="0" applyFill="1" applyBorder="1" applyAlignment="1">
      <alignment horizontal="distributed" vertical="center"/>
    </xf>
    <xf numFmtId="0" fontId="0" fillId="0" borderId="0" xfId="0" applyFill="1" applyBorder="1" applyAlignment="1">
      <alignment horizontal="distributed" vertical="center"/>
    </xf>
    <xf numFmtId="0" fontId="0" fillId="0" borderId="16" xfId="0" applyFill="1" applyBorder="1" applyAlignment="1">
      <alignment horizontal="distributed"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Border="1" applyAlignment="1">
      <alignment horizontal="center" vertical="center"/>
    </xf>
    <xf numFmtId="0" fontId="2" fillId="0" borderId="31" xfId="0" applyFont="1" applyBorder="1" applyAlignment="1">
      <alignment horizontal="center" vertical="center"/>
    </xf>
    <xf numFmtId="0" fontId="2" fillId="0" borderId="16"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vertical="top" wrapText="1"/>
    </xf>
    <xf numFmtId="0" fontId="0" fillId="0" borderId="0" xfId="0" applyAlignment="1">
      <alignment vertical="top" wrapText="1"/>
    </xf>
    <xf numFmtId="0" fontId="2" fillId="0" borderId="21" xfId="0" applyFont="1" applyBorder="1" applyAlignment="1">
      <alignment horizontal="center" vertical="center"/>
    </xf>
    <xf numFmtId="0" fontId="0" fillId="0" borderId="0" xfId="0" applyAlignment="1">
      <alignment horizontal="distributed" vertical="center"/>
    </xf>
    <xf numFmtId="0" fontId="0" fillId="0" borderId="23" xfId="0" applyBorder="1" applyAlignment="1">
      <alignment horizontal="distributed" vertical="center"/>
    </xf>
    <xf numFmtId="0" fontId="2" fillId="0" borderId="15" xfId="0" applyFont="1" applyBorder="1" applyAlignment="1">
      <alignment horizontal="distributed" vertical="center" wrapText="1"/>
    </xf>
    <xf numFmtId="0" fontId="2" fillId="0" borderId="0" xfId="0" applyFont="1"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23" xfId="0" applyFont="1" applyBorder="1" applyAlignment="1">
      <alignment horizontal="center" vertical="center"/>
    </xf>
    <xf numFmtId="0" fontId="0" fillId="0" borderId="23" xfId="0" applyBorder="1" applyAlignment="1">
      <alignment horizontal="center" vertical="center"/>
    </xf>
    <xf numFmtId="0" fontId="2" fillId="0" borderId="24" xfId="0" applyFont="1" applyBorder="1" applyAlignment="1">
      <alignment horizontal="distributed" vertical="center" wrapText="1"/>
    </xf>
    <xf numFmtId="0" fontId="0" fillId="0" borderId="12" xfId="0" applyBorder="1" applyAlignment="1">
      <alignment horizontal="distributed" vertical="center" wrapText="1"/>
    </xf>
    <xf numFmtId="0" fontId="0" fillId="0" borderId="13" xfId="0" applyBorder="1" applyAlignment="1">
      <alignment horizontal="distributed" vertical="center" wrapText="1"/>
    </xf>
    <xf numFmtId="0" fontId="0" fillId="0" borderId="22" xfId="0" applyBorder="1" applyAlignment="1">
      <alignment horizontal="center" vertical="center" wrapText="1"/>
    </xf>
    <xf numFmtId="0" fontId="2" fillId="0" borderId="18" xfId="0" applyFont="1" applyBorder="1" applyAlignment="1">
      <alignment horizontal="center" vertical="center"/>
    </xf>
    <xf numFmtId="0" fontId="2" fillId="0" borderId="36" xfId="0" applyFont="1" applyBorder="1" applyAlignment="1">
      <alignment horizontal="distributed" vertical="center" wrapText="1"/>
    </xf>
    <xf numFmtId="0" fontId="0" fillId="0" borderId="37" xfId="0" applyBorder="1" applyAlignment="1">
      <alignment horizontal="distributed" vertical="center" wrapText="1"/>
    </xf>
    <xf numFmtId="0" fontId="0" fillId="0" borderId="38" xfId="0" applyBorder="1" applyAlignment="1">
      <alignment horizontal="distributed" vertical="center" wrapText="1"/>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8" fillId="0" borderId="40" xfId="0" applyFont="1" applyBorder="1" applyAlignment="1">
      <alignment horizontal="distributed" vertical="center"/>
    </xf>
    <xf numFmtId="0" fontId="8" fillId="0" borderId="41" xfId="0" applyFont="1" applyBorder="1" applyAlignment="1">
      <alignment horizontal="distributed" vertical="center"/>
    </xf>
    <xf numFmtId="0" fontId="2" fillId="0" borderId="12" xfId="0" applyFont="1" applyBorder="1" applyAlignment="1">
      <alignment horizontal="distributed" vertical="center" textRotation="255"/>
    </xf>
    <xf numFmtId="0" fontId="2" fillId="0" borderId="13" xfId="0" applyFont="1" applyBorder="1" applyAlignment="1">
      <alignment horizontal="distributed" vertical="center" textRotation="255"/>
    </xf>
    <xf numFmtId="0" fontId="2" fillId="0" borderId="21" xfId="0" applyFont="1" applyBorder="1" applyAlignment="1">
      <alignment horizontal="center" vertical="center"/>
    </xf>
    <xf numFmtId="0" fontId="2" fillId="0" borderId="31" xfId="0" applyFont="1" applyBorder="1" applyAlignment="1">
      <alignment horizontal="distributed" vertical="center"/>
    </xf>
    <xf numFmtId="0" fontId="2" fillId="0" borderId="29" xfId="0" applyFont="1" applyBorder="1" applyAlignment="1">
      <alignment horizontal="distributed" vertical="center"/>
    </xf>
    <xf numFmtId="0" fontId="2" fillId="0" borderId="14"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2" xfId="0" applyFont="1" applyBorder="1" applyAlignment="1">
      <alignment vertical="distributed" textRotation="255"/>
    </xf>
    <xf numFmtId="0" fontId="2" fillId="0" borderId="13" xfId="0" applyFont="1" applyBorder="1" applyAlignment="1">
      <alignment vertical="distributed" textRotation="255"/>
    </xf>
    <xf numFmtId="0" fontId="2" fillId="0" borderId="26" xfId="0" applyFont="1" applyBorder="1" applyAlignment="1">
      <alignment vertical="distributed" textRotation="255"/>
    </xf>
    <xf numFmtId="0" fontId="2" fillId="0" borderId="18" xfId="0" applyFont="1" applyBorder="1" applyAlignment="1">
      <alignment vertical="distributed" textRotation="255"/>
    </xf>
    <xf numFmtId="0" fontId="2" fillId="0" borderId="22" xfId="0" applyFont="1" applyBorder="1" applyAlignment="1">
      <alignment vertical="distributed" textRotation="255"/>
    </xf>
    <xf numFmtId="0" fontId="2" fillId="0" borderId="21" xfId="0" applyFont="1" applyBorder="1" applyAlignment="1">
      <alignment vertical="distributed" textRotation="255"/>
    </xf>
    <xf numFmtId="0" fontId="2" fillId="0" borderId="27"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11" xfId="0" applyFont="1" applyBorder="1" applyAlignment="1">
      <alignment horizontal="distributed" vertical="center"/>
    </xf>
    <xf numFmtId="0" fontId="2" fillId="0" borderId="28" xfId="0" applyFont="1" applyBorder="1" applyAlignment="1">
      <alignment horizontal="distributed" vertical="center"/>
    </xf>
    <xf numFmtId="0" fontId="0" fillId="0" borderId="22" xfId="0" applyBorder="1" applyAlignment="1">
      <alignment vertical="distributed" textRotation="255"/>
    </xf>
    <xf numFmtId="0" fontId="2" fillId="0" borderId="12" xfId="0" applyFont="1" applyBorder="1" applyAlignment="1">
      <alignment vertical="distributed" textRotation="255"/>
    </xf>
    <xf numFmtId="0" fontId="2" fillId="0" borderId="13" xfId="0" applyFont="1" applyBorder="1" applyAlignment="1">
      <alignment vertical="distributed" textRotation="255"/>
    </xf>
    <xf numFmtId="0" fontId="2" fillId="0" borderId="26" xfId="0" applyFont="1" applyBorder="1" applyAlignment="1">
      <alignment horizontal="center" vertical="distributed" textRotation="255"/>
    </xf>
    <xf numFmtId="0" fontId="2" fillId="0" borderId="18" xfId="0" applyFont="1" applyBorder="1" applyAlignment="1">
      <alignment horizontal="center" vertical="distributed" textRotation="255"/>
    </xf>
    <xf numFmtId="0" fontId="2" fillId="0" borderId="22" xfId="0" applyFont="1" applyBorder="1" applyAlignment="1">
      <alignment horizontal="center" vertical="distributed" textRotation="255"/>
    </xf>
    <xf numFmtId="0" fontId="2" fillId="0" borderId="21" xfId="0" applyFont="1" applyBorder="1" applyAlignment="1">
      <alignment horizontal="center" vertical="distributed" textRotation="255"/>
    </xf>
    <xf numFmtId="0" fontId="2" fillId="0" borderId="24"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13" xfId="0" applyFont="1" applyBorder="1" applyAlignment="1">
      <alignment horizontal="center" vertical="distributed" textRotation="255"/>
    </xf>
    <xf numFmtId="0" fontId="2" fillId="0" borderId="16" xfId="0" applyFont="1" applyBorder="1" applyAlignment="1">
      <alignment vertical="center"/>
    </xf>
    <xf numFmtId="0" fontId="2" fillId="0" borderId="15" xfId="0" applyFont="1" applyBorder="1" applyAlignment="1">
      <alignment vertical="distributed" textRotation="255"/>
    </xf>
    <xf numFmtId="0" fontId="2" fillId="0" borderId="0" xfId="0" applyFont="1" applyBorder="1" applyAlignment="1">
      <alignment vertical="distributed" textRotation="255"/>
    </xf>
    <xf numFmtId="0" fontId="2" fillId="0" borderId="16" xfId="0" applyFont="1" applyBorder="1" applyAlignment="1">
      <alignment vertical="distributed" textRotation="255"/>
    </xf>
    <xf numFmtId="0" fontId="2" fillId="0" borderId="42" xfId="0" applyFont="1" applyBorder="1" applyAlignment="1">
      <alignment horizontal="distributed" vertical="center"/>
    </xf>
    <xf numFmtId="181" fontId="2" fillId="0" borderId="0" xfId="0" applyNumberFormat="1" applyFont="1" applyBorder="1" applyAlignment="1">
      <alignment vertical="center"/>
    </xf>
    <xf numFmtId="208" fontId="2" fillId="0" borderId="0" xfId="0" applyNumberFormat="1" applyFont="1" applyBorder="1" applyAlignment="1">
      <alignment vertical="center"/>
    </xf>
    <xf numFmtId="181" fontId="9" fillId="0" borderId="0" xfId="0" applyNumberFormat="1" applyFont="1" applyBorder="1" applyAlignment="1">
      <alignment vertical="center"/>
    </xf>
    <xf numFmtId="0" fontId="2" fillId="0" borderId="14" xfId="0" applyFont="1" applyBorder="1" applyAlignment="1">
      <alignment vertical="center" textRotation="255"/>
    </xf>
    <xf numFmtId="0" fontId="2" fillId="0" borderId="12" xfId="0" applyFont="1" applyBorder="1" applyAlignment="1">
      <alignment vertical="center" textRotation="255"/>
    </xf>
    <xf numFmtId="0" fontId="2" fillId="0" borderId="13" xfId="0" applyFont="1" applyBorder="1" applyAlignment="1">
      <alignment vertical="center" textRotation="255"/>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vertical="center" textRotation="255"/>
    </xf>
    <xf numFmtId="0" fontId="2" fillId="0" borderId="0" xfId="0" applyFont="1" applyBorder="1" applyAlignment="1">
      <alignment vertical="center" textRotation="255"/>
    </xf>
    <xf numFmtId="0" fontId="2" fillId="0" borderId="16" xfId="0" applyFont="1" applyBorder="1" applyAlignment="1">
      <alignment vertical="center" textRotation="255"/>
    </xf>
    <xf numFmtId="0" fontId="2" fillId="0" borderId="12" xfId="0" applyFont="1" applyBorder="1" applyAlignment="1">
      <alignment horizontal="center" vertical="distributed" textRotation="255"/>
    </xf>
    <xf numFmtId="0" fontId="0" fillId="0" borderId="12" xfId="0" applyBorder="1" applyAlignment="1">
      <alignment horizontal="center" vertical="distributed" textRotation="255"/>
    </xf>
    <xf numFmtId="0" fontId="0" fillId="0" borderId="13" xfId="0" applyBorder="1" applyAlignment="1">
      <alignment horizontal="center" vertical="distributed" textRotation="255"/>
    </xf>
    <xf numFmtId="0" fontId="0" fillId="0" borderId="12" xfId="0" applyBorder="1" applyAlignment="1">
      <alignment vertical="distributed" textRotation="255"/>
    </xf>
    <xf numFmtId="0" fontId="0" fillId="0" borderId="0" xfId="0" applyBorder="1" applyAlignment="1">
      <alignment vertical="center"/>
    </xf>
    <xf numFmtId="0" fontId="5" fillId="0" borderId="12" xfId="0" applyFont="1" applyBorder="1" applyAlignment="1">
      <alignment vertical="distributed" textRotation="255"/>
    </xf>
    <xf numFmtId="0" fontId="2" fillId="0" borderId="24" xfId="0" applyFont="1" applyBorder="1" applyAlignment="1">
      <alignment horizontal="center" vertical="distributed" textRotation="255"/>
    </xf>
    <xf numFmtId="0" fontId="4" fillId="0" borderId="21" xfId="0" applyFont="1" applyBorder="1" applyAlignment="1">
      <alignment horizontal="center" vertical="center" textRotation="255"/>
    </xf>
    <xf numFmtId="0" fontId="0" fillId="0" borderId="18" xfId="0" applyBorder="1" applyAlignment="1">
      <alignment/>
    </xf>
    <xf numFmtId="0" fontId="2" fillId="0" borderId="26" xfId="0" applyFont="1" applyBorder="1" applyAlignment="1">
      <alignment horizontal="distributed" vertical="center" textRotation="255"/>
    </xf>
    <xf numFmtId="0" fontId="0" fillId="0" borderId="18" xfId="0" applyBorder="1" applyAlignment="1">
      <alignment/>
    </xf>
    <xf numFmtId="0" fontId="0" fillId="0" borderId="22" xfId="0" applyBorder="1" applyAlignment="1">
      <alignment/>
    </xf>
    <xf numFmtId="0" fontId="2" fillId="0" borderId="18" xfId="0" applyFont="1" applyBorder="1" applyAlignment="1">
      <alignment vertical="distributed" textRotation="255"/>
    </xf>
    <xf numFmtId="0" fontId="0" fillId="0" borderId="18" xfId="0" applyBorder="1" applyAlignment="1">
      <alignment vertical="distributed" textRotation="255"/>
    </xf>
    <xf numFmtId="0" fontId="5" fillId="0" borderId="21" xfId="0" applyFont="1" applyBorder="1" applyAlignment="1">
      <alignment vertical="distributed" textRotation="255"/>
    </xf>
    <xf numFmtId="0" fontId="5" fillId="0" borderId="18" xfId="0" applyFont="1" applyBorder="1" applyAlignment="1">
      <alignment vertical="distributed" textRotation="255"/>
    </xf>
    <xf numFmtId="0" fontId="4" fillId="0" borderId="24" xfId="0" applyFont="1" applyBorder="1" applyAlignment="1">
      <alignment horizontal="center" vertical="center" textRotation="255"/>
    </xf>
    <xf numFmtId="0" fontId="0" fillId="0" borderId="12" xfId="0" applyBorder="1" applyAlignment="1">
      <alignment/>
    </xf>
    <xf numFmtId="0" fontId="0" fillId="0" borderId="13" xfId="0" applyBorder="1" applyAlignment="1">
      <alignment horizontal="distributed" vertical="center"/>
    </xf>
    <xf numFmtId="206" fontId="2" fillId="0" borderId="0" xfId="0" applyNumberFormat="1" applyFont="1" applyBorder="1" applyAlignment="1">
      <alignment vertical="center"/>
    </xf>
    <xf numFmtId="182" fontId="2" fillId="0" borderId="0" xfId="0" applyNumberFormat="1" applyFont="1" applyBorder="1" applyAlignment="1">
      <alignment vertical="center"/>
    </xf>
    <xf numFmtId="182" fontId="9" fillId="0" borderId="0" xfId="0" applyNumberFormat="1" applyFont="1" applyBorder="1" applyAlignment="1">
      <alignment vertical="center"/>
    </xf>
    <xf numFmtId="0" fontId="0" fillId="0" borderId="18" xfId="0" applyBorder="1" applyAlignment="1">
      <alignment horizontal="center" vertical="distributed" textRotation="255"/>
    </xf>
    <xf numFmtId="0" fontId="0" fillId="0" borderId="22" xfId="0" applyBorder="1" applyAlignment="1">
      <alignment horizontal="center" vertical="distributed" textRotation="255"/>
    </xf>
    <xf numFmtId="0" fontId="2" fillId="0" borderId="14"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19"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11" xfId="0" applyFont="1" applyBorder="1" applyAlignment="1">
      <alignment horizontal="right" vertical="center"/>
    </xf>
    <xf numFmtId="0" fontId="2" fillId="0" borderId="28" xfId="0" applyFont="1" applyBorder="1" applyAlignment="1">
      <alignment horizontal="right" vertical="center"/>
    </xf>
    <xf numFmtId="0" fontId="2" fillId="0" borderId="27" xfId="0" applyFont="1" applyBorder="1" applyAlignment="1">
      <alignment horizontal="right" vertical="center"/>
    </xf>
    <xf numFmtId="0" fontId="2" fillId="0" borderId="23" xfId="0" applyFont="1" applyBorder="1" applyAlignment="1">
      <alignment horizontal="right" vertical="center"/>
    </xf>
    <xf numFmtId="0" fontId="0" fillId="0" borderId="23" xfId="0" applyBorder="1" applyAlignment="1">
      <alignment horizontal="right" vertical="center"/>
    </xf>
    <xf numFmtId="0" fontId="2" fillId="0" borderId="21" xfId="0" applyFont="1" applyBorder="1" applyAlignment="1">
      <alignment vertical="center" textRotation="255" shrinkToFit="1"/>
    </xf>
    <xf numFmtId="0" fontId="2" fillId="0" borderId="18" xfId="0" applyFont="1" applyBorder="1" applyAlignment="1">
      <alignment vertical="center" textRotation="255" shrinkToFit="1"/>
    </xf>
    <xf numFmtId="0" fontId="2" fillId="0" borderId="22" xfId="0" applyFont="1" applyBorder="1" applyAlignment="1">
      <alignment vertical="center" textRotation="255" shrinkToFit="1"/>
    </xf>
    <xf numFmtId="0" fontId="0" fillId="0" borderId="42" xfId="0" applyBorder="1" applyAlignment="1">
      <alignment horizontal="distributed" vertical="center"/>
    </xf>
    <xf numFmtId="0" fontId="2" fillId="0" borderId="24" xfId="0" applyFont="1" applyBorder="1" applyAlignment="1">
      <alignment horizontal="distributed" vertical="center"/>
    </xf>
    <xf numFmtId="0" fontId="2" fillId="0" borderId="35" xfId="0" applyFont="1" applyBorder="1" applyAlignment="1">
      <alignment vertical="distributed" textRotation="255"/>
    </xf>
    <xf numFmtId="0" fontId="2" fillId="0" borderId="19" xfId="0" applyFont="1" applyBorder="1" applyAlignment="1">
      <alignment vertical="distributed" textRotation="255"/>
    </xf>
    <xf numFmtId="0" fontId="2" fillId="0" borderId="29" xfId="0" applyFont="1" applyBorder="1" applyAlignment="1">
      <alignment vertical="distributed" textRotation="255"/>
    </xf>
    <xf numFmtId="185" fontId="2" fillId="0" borderId="0" xfId="0" applyNumberFormat="1" applyFont="1" applyFill="1" applyAlignment="1">
      <alignment horizontal="center" vertical="center"/>
    </xf>
    <xf numFmtId="0" fontId="2" fillId="0" borderId="0" xfId="0" applyFont="1" applyFill="1" applyBorder="1" applyAlignment="1">
      <alignment horizontal="distributed" vertical="center"/>
    </xf>
    <xf numFmtId="0" fontId="0" fillId="0" borderId="23" xfId="0" applyBorder="1" applyAlignment="1">
      <alignment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42" xfId="0" applyFont="1" applyBorder="1" applyAlignment="1">
      <alignment horizontal="center" vertical="center"/>
    </xf>
    <xf numFmtId="0" fontId="5" fillId="0" borderId="0" xfId="71" applyFont="1" applyFill="1" applyAlignment="1">
      <alignment horizontal="distributed" vertical="center" shrinkToFit="1"/>
      <protection/>
    </xf>
    <xf numFmtId="0" fontId="5" fillId="0" borderId="23" xfId="71" applyFont="1" applyFill="1" applyBorder="1" applyAlignment="1">
      <alignment horizontal="center" vertical="center"/>
      <protection/>
    </xf>
  </cellXfs>
  <cellStyles count="60">
    <cellStyle name="Normal" xfId="0"/>
    <cellStyle name="△表示"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小数点１位" xfId="59"/>
    <cellStyle name="小数点２位" xfId="60"/>
    <cellStyle name="説明文" xfId="61"/>
    <cellStyle name="Currency [0]" xfId="62"/>
    <cellStyle name="Currency" xfId="63"/>
    <cellStyle name="入力" xfId="64"/>
    <cellStyle name="年報" xfId="65"/>
    <cellStyle name="標準 2" xfId="66"/>
    <cellStyle name="標準 3" xfId="67"/>
    <cellStyle name="標準 4" xfId="68"/>
    <cellStyle name="標準 5" xfId="69"/>
    <cellStyle name="標準_p80 (1)" xfId="70"/>
    <cellStyle name="標準_Sheet1" xfId="71"/>
    <cellStyle name="Followed Hyperlink" xfId="72"/>
    <cellStyle name="良い" xfId="73"/>
  </cellStyles>
  <dxfs count="4">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xdr:row>
      <xdr:rowOff>190500</xdr:rowOff>
    </xdr:from>
    <xdr:to>
      <xdr:col>2</xdr:col>
      <xdr:colOff>9525</xdr:colOff>
      <xdr:row>7</xdr:row>
      <xdr:rowOff>190500</xdr:rowOff>
    </xdr:to>
    <xdr:sp>
      <xdr:nvSpPr>
        <xdr:cNvPr id="1" name="Line 1"/>
        <xdr:cNvSpPr>
          <a:spLocks/>
        </xdr:cNvSpPr>
      </xdr:nvSpPr>
      <xdr:spPr>
        <a:xfrm>
          <a:off x="514350" y="2238375"/>
          <a:ext cx="69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200025</xdr:rowOff>
    </xdr:from>
    <xdr:to>
      <xdr:col>2</xdr:col>
      <xdr:colOff>0</xdr:colOff>
      <xdr:row>6</xdr:row>
      <xdr:rowOff>200025</xdr:rowOff>
    </xdr:to>
    <xdr:sp>
      <xdr:nvSpPr>
        <xdr:cNvPr id="1" name="Line 1"/>
        <xdr:cNvSpPr>
          <a:spLocks/>
        </xdr:cNvSpPr>
      </xdr:nvSpPr>
      <xdr:spPr>
        <a:xfrm>
          <a:off x="485775" y="225742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200025</xdr:rowOff>
    </xdr:from>
    <xdr:to>
      <xdr:col>2</xdr:col>
      <xdr:colOff>0</xdr:colOff>
      <xdr:row>9</xdr:row>
      <xdr:rowOff>200025</xdr:rowOff>
    </xdr:to>
    <xdr:sp>
      <xdr:nvSpPr>
        <xdr:cNvPr id="1" name="Line 1"/>
        <xdr:cNvSpPr>
          <a:spLocks/>
        </xdr:cNvSpPr>
      </xdr:nvSpPr>
      <xdr:spPr>
        <a:xfrm>
          <a:off x="485775" y="19716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171450</xdr:rowOff>
    </xdr:from>
    <xdr:to>
      <xdr:col>2</xdr:col>
      <xdr:colOff>0</xdr:colOff>
      <xdr:row>11</xdr:row>
      <xdr:rowOff>171450</xdr:rowOff>
    </xdr:to>
    <xdr:sp>
      <xdr:nvSpPr>
        <xdr:cNvPr id="1" name="Line 1"/>
        <xdr:cNvSpPr>
          <a:spLocks/>
        </xdr:cNvSpPr>
      </xdr:nvSpPr>
      <xdr:spPr>
        <a:xfrm>
          <a:off x="9525" y="273367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171450</xdr:rowOff>
    </xdr:from>
    <xdr:to>
      <xdr:col>1</xdr:col>
      <xdr:colOff>1000125</xdr:colOff>
      <xdr:row>10</xdr:row>
      <xdr:rowOff>171450</xdr:rowOff>
    </xdr:to>
    <xdr:sp>
      <xdr:nvSpPr>
        <xdr:cNvPr id="1" name="Line 1"/>
        <xdr:cNvSpPr>
          <a:spLocks/>
        </xdr:cNvSpPr>
      </xdr:nvSpPr>
      <xdr:spPr>
        <a:xfrm>
          <a:off x="390525" y="2000250"/>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13</xdr:row>
      <xdr:rowOff>200025</xdr:rowOff>
    </xdr:from>
    <xdr:to>
      <xdr:col>3</xdr:col>
      <xdr:colOff>0</xdr:colOff>
      <xdr:row>13</xdr:row>
      <xdr:rowOff>200025</xdr:rowOff>
    </xdr:to>
    <xdr:sp>
      <xdr:nvSpPr>
        <xdr:cNvPr id="1" name="Line 1"/>
        <xdr:cNvSpPr>
          <a:spLocks/>
        </xdr:cNvSpPr>
      </xdr:nvSpPr>
      <xdr:spPr>
        <a:xfrm>
          <a:off x="552450" y="28289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13</xdr:row>
      <xdr:rowOff>200025</xdr:rowOff>
    </xdr:from>
    <xdr:to>
      <xdr:col>39</xdr:col>
      <xdr:colOff>0</xdr:colOff>
      <xdr:row>13</xdr:row>
      <xdr:rowOff>200025</xdr:rowOff>
    </xdr:to>
    <xdr:sp>
      <xdr:nvSpPr>
        <xdr:cNvPr id="2" name="Line 2"/>
        <xdr:cNvSpPr>
          <a:spLocks/>
        </xdr:cNvSpPr>
      </xdr:nvSpPr>
      <xdr:spPr>
        <a:xfrm>
          <a:off x="15649575" y="2828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9</xdr:row>
      <xdr:rowOff>190500</xdr:rowOff>
    </xdr:from>
    <xdr:to>
      <xdr:col>1</xdr:col>
      <xdr:colOff>914400</xdr:colOff>
      <xdr:row>9</xdr:row>
      <xdr:rowOff>190500</xdr:rowOff>
    </xdr:to>
    <xdr:sp>
      <xdr:nvSpPr>
        <xdr:cNvPr id="1" name="Line 1"/>
        <xdr:cNvSpPr>
          <a:spLocks/>
        </xdr:cNvSpPr>
      </xdr:nvSpPr>
      <xdr:spPr>
        <a:xfrm>
          <a:off x="514350" y="210502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23</xdr:row>
      <xdr:rowOff>209550</xdr:rowOff>
    </xdr:from>
    <xdr:to>
      <xdr:col>1</xdr:col>
      <xdr:colOff>914400</xdr:colOff>
      <xdr:row>23</xdr:row>
      <xdr:rowOff>209550</xdr:rowOff>
    </xdr:to>
    <xdr:sp>
      <xdr:nvSpPr>
        <xdr:cNvPr id="2" name="Line 4"/>
        <xdr:cNvSpPr>
          <a:spLocks/>
        </xdr:cNvSpPr>
      </xdr:nvSpPr>
      <xdr:spPr>
        <a:xfrm>
          <a:off x="514350" y="445770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38100</xdr:colOff>
      <xdr:row>9</xdr:row>
      <xdr:rowOff>190500</xdr:rowOff>
    </xdr:from>
    <xdr:to>
      <xdr:col>20</xdr:col>
      <xdr:colOff>914400</xdr:colOff>
      <xdr:row>9</xdr:row>
      <xdr:rowOff>190500</xdr:rowOff>
    </xdr:to>
    <xdr:sp>
      <xdr:nvSpPr>
        <xdr:cNvPr id="3" name="Line 1"/>
        <xdr:cNvSpPr>
          <a:spLocks/>
        </xdr:cNvSpPr>
      </xdr:nvSpPr>
      <xdr:spPr>
        <a:xfrm>
          <a:off x="17640300" y="210502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38100</xdr:colOff>
      <xdr:row>23</xdr:row>
      <xdr:rowOff>209550</xdr:rowOff>
    </xdr:from>
    <xdr:to>
      <xdr:col>20</xdr:col>
      <xdr:colOff>914400</xdr:colOff>
      <xdr:row>23</xdr:row>
      <xdr:rowOff>209550</xdr:rowOff>
    </xdr:to>
    <xdr:sp>
      <xdr:nvSpPr>
        <xdr:cNvPr id="4" name="Line 4"/>
        <xdr:cNvSpPr>
          <a:spLocks/>
        </xdr:cNvSpPr>
      </xdr:nvSpPr>
      <xdr:spPr>
        <a:xfrm>
          <a:off x="17640300" y="445770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dimension ref="B2:L16"/>
  <sheetViews>
    <sheetView showGridLines="0" tabSelected="1" zoomScalePageLayoutView="0" workbookViewId="0" topLeftCell="A1">
      <selection activeCell="F27" sqref="F27"/>
    </sheetView>
  </sheetViews>
  <sheetFormatPr defaultColWidth="8.796875" defaultRowHeight="13.5" customHeight="1"/>
  <cols>
    <col min="1" max="1" width="5" style="1" customWidth="1"/>
    <col min="2" max="2" width="4.59765625" style="1" bestFit="1" customWidth="1"/>
    <col min="3" max="3" width="3.09765625" style="1" customWidth="1"/>
    <col min="4" max="4" width="2.8984375" style="1" bestFit="1" customWidth="1"/>
    <col min="5" max="5" width="1.59765625" style="1" customWidth="1"/>
    <col min="6" max="7" width="10.59765625" style="1" customWidth="1"/>
    <col min="8" max="8" width="9.59765625" style="1" customWidth="1"/>
    <col min="9" max="9" width="10.09765625" style="1" customWidth="1"/>
    <col min="10" max="10" width="10.59765625" style="1" customWidth="1"/>
    <col min="11" max="11" width="9.69921875" style="1" customWidth="1"/>
    <col min="12" max="12" width="7.3984375" style="1" customWidth="1"/>
    <col min="13" max="13" width="3.59765625" style="1" customWidth="1"/>
    <col min="14" max="16384" width="9" style="1" customWidth="1"/>
  </cols>
  <sheetData>
    <row r="2" spans="6:9" s="2" customFormat="1" ht="18" customHeight="1">
      <c r="F2" s="433" t="s">
        <v>481</v>
      </c>
      <c r="G2" s="433"/>
      <c r="H2" s="433"/>
      <c r="I2" s="433"/>
    </row>
    <row r="3" spans="2:12" ht="18" customHeight="1" thickBot="1">
      <c r="B3" s="1" t="s">
        <v>281</v>
      </c>
      <c r="I3" s="440" t="s">
        <v>282</v>
      </c>
      <c r="J3" s="440"/>
      <c r="K3" s="3"/>
      <c r="L3" s="3"/>
    </row>
    <row r="4" spans="2:12" ht="18" customHeight="1">
      <c r="B4" s="434" t="s">
        <v>280</v>
      </c>
      <c r="C4" s="434"/>
      <c r="D4" s="434"/>
      <c r="E4" s="434"/>
      <c r="F4" s="441" t="s">
        <v>279</v>
      </c>
      <c r="G4" s="430" t="s">
        <v>283</v>
      </c>
      <c r="H4" s="87"/>
      <c r="I4" s="437" t="s">
        <v>284</v>
      </c>
      <c r="J4" s="437" t="s">
        <v>278</v>
      </c>
      <c r="K4" s="3"/>
      <c r="L4" s="3"/>
    </row>
    <row r="5" spans="2:10" ht="12.75">
      <c r="B5" s="435"/>
      <c r="C5" s="435"/>
      <c r="D5" s="435"/>
      <c r="E5" s="435"/>
      <c r="F5" s="442"/>
      <c r="G5" s="431"/>
      <c r="H5" s="80" t="s">
        <v>291</v>
      </c>
      <c r="I5" s="438"/>
      <c r="J5" s="438"/>
    </row>
    <row r="6" spans="2:10" ht="18" customHeight="1">
      <c r="B6" s="436"/>
      <c r="C6" s="436"/>
      <c r="D6" s="436"/>
      <c r="E6" s="436"/>
      <c r="F6" s="443"/>
      <c r="G6" s="432"/>
      <c r="H6" s="186" t="s">
        <v>292</v>
      </c>
      <c r="I6" s="439"/>
      <c r="J6" s="439"/>
    </row>
    <row r="7" spans="2:10" ht="15.75" customHeight="1">
      <c r="B7" s="3" t="s">
        <v>82</v>
      </c>
      <c r="C7" s="3">
        <v>12</v>
      </c>
      <c r="D7" s="3" t="s">
        <v>83</v>
      </c>
      <c r="E7" s="3"/>
      <c r="F7" s="18">
        <v>180009</v>
      </c>
      <c r="G7" s="14">
        <v>164224</v>
      </c>
      <c r="H7" s="14">
        <v>4771</v>
      </c>
      <c r="I7" s="14">
        <v>7009</v>
      </c>
      <c r="J7" s="14">
        <v>8776</v>
      </c>
    </row>
    <row r="8" spans="2:10" ht="15.75" customHeight="1">
      <c r="B8" s="3"/>
      <c r="C8" s="3">
        <v>17</v>
      </c>
      <c r="D8" s="3"/>
      <c r="E8" s="3"/>
      <c r="F8" s="18">
        <v>132284</v>
      </c>
      <c r="G8" s="14">
        <v>123872</v>
      </c>
      <c r="H8" s="14">
        <v>1906</v>
      </c>
      <c r="I8" s="14">
        <v>3618</v>
      </c>
      <c r="J8" s="14">
        <v>4794</v>
      </c>
    </row>
    <row r="9" spans="2:10" s="2" customFormat="1" ht="6.75" customHeight="1">
      <c r="B9" s="276"/>
      <c r="C9" s="98"/>
      <c r="D9" s="98"/>
      <c r="E9" s="98"/>
      <c r="F9" s="99"/>
      <c r="G9" s="104"/>
      <c r="H9" s="104"/>
      <c r="I9" s="104"/>
      <c r="J9" s="104"/>
    </row>
    <row r="10" spans="2:10" s="2" customFormat="1" ht="15.75" customHeight="1">
      <c r="B10" s="276"/>
      <c r="C10" s="98">
        <v>22</v>
      </c>
      <c r="D10" s="98"/>
      <c r="E10" s="98"/>
      <c r="F10" s="99">
        <v>129216</v>
      </c>
      <c r="G10" s="104">
        <v>119777</v>
      </c>
      <c r="H10" s="104">
        <v>3882</v>
      </c>
      <c r="I10" s="104">
        <v>5082</v>
      </c>
      <c r="J10" s="104">
        <v>4357</v>
      </c>
    </row>
    <row r="11" spans="2:10" s="2" customFormat="1" ht="6.75" customHeight="1" thickBot="1">
      <c r="B11" s="41"/>
      <c r="C11" s="95"/>
      <c r="D11" s="95"/>
      <c r="E11" s="95"/>
      <c r="F11" s="96"/>
      <c r="G11" s="97"/>
      <c r="H11" s="97"/>
      <c r="I11" s="97"/>
      <c r="J11" s="97"/>
    </row>
    <row r="12" spans="2:4" ht="18" customHeight="1">
      <c r="B12" s="427" t="s">
        <v>285</v>
      </c>
      <c r="C12" s="427"/>
      <c r="D12" s="1" t="s">
        <v>294</v>
      </c>
    </row>
    <row r="13" spans="3:10" ht="13.5" customHeight="1">
      <c r="C13" s="185" t="s">
        <v>290</v>
      </c>
      <c r="D13" s="428" t="s">
        <v>286</v>
      </c>
      <c r="E13" s="429"/>
      <c r="F13" s="429"/>
      <c r="G13" s="429"/>
      <c r="H13" s="429"/>
      <c r="I13" s="429"/>
      <c r="J13" s="429"/>
    </row>
    <row r="14" spans="4:10" ht="13.5" customHeight="1">
      <c r="D14" s="428" t="s">
        <v>287</v>
      </c>
      <c r="E14" s="428"/>
      <c r="F14" s="428"/>
      <c r="G14" s="428"/>
      <c r="H14" s="428"/>
      <c r="I14" s="428"/>
      <c r="J14" s="428"/>
    </row>
    <row r="15" ht="13.5" customHeight="1">
      <c r="D15" s="1" t="s">
        <v>288</v>
      </c>
    </row>
    <row r="16" ht="13.5" customHeight="1">
      <c r="D16" s="1" t="s">
        <v>289</v>
      </c>
    </row>
  </sheetData>
  <sheetProtection/>
  <mergeCells count="10">
    <mergeCell ref="B12:C12"/>
    <mergeCell ref="D13:J13"/>
    <mergeCell ref="D14:J14"/>
    <mergeCell ref="G4:G6"/>
    <mergeCell ref="F2:I2"/>
    <mergeCell ref="B4:E6"/>
    <mergeCell ref="I4:I6"/>
    <mergeCell ref="I3:J3"/>
    <mergeCell ref="J4:J6"/>
    <mergeCell ref="F4:F6"/>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8"/>
  <dimension ref="B2:N16"/>
  <sheetViews>
    <sheetView showGridLines="0" tabSelected="1" view="pageBreakPreview" zoomScaleSheetLayoutView="100" zoomScalePageLayoutView="0" workbookViewId="0" topLeftCell="A1">
      <selection activeCell="F27" sqref="F27"/>
    </sheetView>
  </sheetViews>
  <sheetFormatPr defaultColWidth="8.796875" defaultRowHeight="13.5" customHeight="1"/>
  <cols>
    <col min="1" max="1" width="5" style="1" customWidth="1"/>
    <col min="2" max="2" width="4.59765625" style="1" customWidth="1"/>
    <col min="3" max="3" width="3.59765625" style="13" customWidth="1"/>
    <col min="4" max="4" width="3.59765625" style="1" customWidth="1"/>
    <col min="5" max="12" width="8.59765625" style="1" customWidth="1"/>
    <col min="13" max="13" width="6.3984375" style="1" hidden="1" customWidth="1"/>
    <col min="14" max="14" width="6.69921875" style="1" hidden="1" customWidth="1"/>
    <col min="15" max="15" width="1.390625" style="1" customWidth="1"/>
    <col min="16" max="16384" width="9" style="1" customWidth="1"/>
  </cols>
  <sheetData>
    <row r="2" spans="3:12" s="2" customFormat="1" ht="18" customHeight="1">
      <c r="C2" s="28"/>
      <c r="E2" s="168">
        <v>64</v>
      </c>
      <c r="F2" s="452" t="s">
        <v>205</v>
      </c>
      <c r="G2" s="452"/>
      <c r="H2" s="452"/>
      <c r="I2" s="452"/>
      <c r="J2" s="452"/>
      <c r="K2" s="452"/>
      <c r="L2" s="225"/>
    </row>
    <row r="3" spans="10:14" ht="18" customHeight="1" thickBot="1">
      <c r="J3" s="440" t="s">
        <v>16</v>
      </c>
      <c r="K3" s="440"/>
      <c r="L3" s="440"/>
      <c r="M3" s="11"/>
      <c r="N3" s="11"/>
    </row>
    <row r="4" spans="2:14" ht="18" customHeight="1">
      <c r="B4" s="434" t="s">
        <v>45</v>
      </c>
      <c r="C4" s="446"/>
      <c r="D4" s="446"/>
      <c r="E4" s="480" t="s">
        <v>38</v>
      </c>
      <c r="F4" s="453"/>
      <c r="G4" s="480" t="s">
        <v>48</v>
      </c>
      <c r="H4" s="453"/>
      <c r="I4" s="480" t="s">
        <v>39</v>
      </c>
      <c r="J4" s="453"/>
      <c r="K4" s="480" t="s">
        <v>483</v>
      </c>
      <c r="L4" s="453"/>
      <c r="M4" s="480" t="s">
        <v>49</v>
      </c>
      <c r="N4" s="453"/>
    </row>
    <row r="5" spans="2:14" ht="18" customHeight="1">
      <c r="B5" s="448"/>
      <c r="C5" s="448"/>
      <c r="D5" s="448"/>
      <c r="E5" s="6" t="s">
        <v>46</v>
      </c>
      <c r="F5" s="6" t="s">
        <v>46</v>
      </c>
      <c r="G5" s="6" t="s">
        <v>46</v>
      </c>
      <c r="H5" s="6" t="s">
        <v>46</v>
      </c>
      <c r="I5" s="6" t="s">
        <v>46</v>
      </c>
      <c r="J5" s="6" t="s">
        <v>46</v>
      </c>
      <c r="K5" s="6" t="s">
        <v>46</v>
      </c>
      <c r="L5" s="6" t="s">
        <v>46</v>
      </c>
      <c r="M5" s="6" t="s">
        <v>46</v>
      </c>
      <c r="N5" s="6" t="s">
        <v>46</v>
      </c>
    </row>
    <row r="6" spans="2:14" ht="18" customHeight="1">
      <c r="B6" s="450"/>
      <c r="C6" s="450"/>
      <c r="D6" s="450"/>
      <c r="E6" s="7" t="s">
        <v>485</v>
      </c>
      <c r="F6" s="7" t="s">
        <v>486</v>
      </c>
      <c r="G6" s="7" t="s">
        <v>487</v>
      </c>
      <c r="H6" s="7" t="s">
        <v>488</v>
      </c>
      <c r="I6" s="7" t="s">
        <v>487</v>
      </c>
      <c r="J6" s="7" t="s">
        <v>488</v>
      </c>
      <c r="K6" s="7" t="s">
        <v>487</v>
      </c>
      <c r="L6" s="7" t="s">
        <v>489</v>
      </c>
      <c r="M6" s="7" t="s">
        <v>47</v>
      </c>
      <c r="N6" s="7" t="s">
        <v>50</v>
      </c>
    </row>
    <row r="7" spans="2:14" ht="15.75" customHeight="1">
      <c r="B7" s="3" t="s">
        <v>208</v>
      </c>
      <c r="C7" s="8">
        <v>23</v>
      </c>
      <c r="D7" s="3"/>
      <c r="E7" s="130">
        <v>16</v>
      </c>
      <c r="F7" s="131">
        <v>868</v>
      </c>
      <c r="G7" s="131">
        <v>7</v>
      </c>
      <c r="H7" s="131">
        <v>254</v>
      </c>
      <c r="I7" s="131">
        <v>1</v>
      </c>
      <c r="J7" s="228" t="s">
        <v>276</v>
      </c>
      <c r="K7" s="131">
        <v>0</v>
      </c>
      <c r="L7" s="229">
        <v>0</v>
      </c>
      <c r="M7" s="14">
        <v>14</v>
      </c>
      <c r="N7" s="14">
        <v>109</v>
      </c>
    </row>
    <row r="8" spans="2:14" ht="15.75" customHeight="1">
      <c r="B8" s="3"/>
      <c r="C8" s="8">
        <v>24</v>
      </c>
      <c r="D8" s="3"/>
      <c r="E8" s="18">
        <v>14</v>
      </c>
      <c r="F8" s="14">
        <v>755</v>
      </c>
      <c r="G8" s="14">
        <v>7</v>
      </c>
      <c r="H8" s="14">
        <v>259</v>
      </c>
      <c r="I8" s="14">
        <v>1</v>
      </c>
      <c r="J8" s="228" t="s">
        <v>276</v>
      </c>
      <c r="K8" s="14">
        <v>2</v>
      </c>
      <c r="L8" s="338">
        <v>350</v>
      </c>
      <c r="M8" s="14">
        <v>14</v>
      </c>
      <c r="N8" s="14">
        <v>115</v>
      </c>
    </row>
    <row r="9" spans="2:14" ht="15.75" customHeight="1">
      <c r="B9" s="3"/>
      <c r="C9" s="8">
        <v>25</v>
      </c>
      <c r="D9" s="3"/>
      <c r="E9" s="18">
        <v>10</v>
      </c>
      <c r="F9" s="14">
        <v>698</v>
      </c>
      <c r="G9" s="14">
        <v>7</v>
      </c>
      <c r="H9" s="14">
        <v>284</v>
      </c>
      <c r="I9" s="14">
        <v>1</v>
      </c>
      <c r="J9" s="228" t="s">
        <v>276</v>
      </c>
      <c r="K9" s="14">
        <v>2</v>
      </c>
      <c r="L9" s="228" t="s">
        <v>276</v>
      </c>
      <c r="M9" s="104"/>
      <c r="N9" s="104"/>
    </row>
    <row r="10" spans="2:14" s="2" customFormat="1" ht="15.75" customHeight="1" thickBot="1">
      <c r="B10" s="10"/>
      <c r="C10" s="369">
        <v>26</v>
      </c>
      <c r="D10" s="358"/>
      <c r="E10" s="18">
        <v>10</v>
      </c>
      <c r="F10" s="14">
        <v>656</v>
      </c>
      <c r="G10" s="14">
        <v>7</v>
      </c>
      <c r="H10" s="14">
        <v>286</v>
      </c>
      <c r="I10" s="14">
        <v>1</v>
      </c>
      <c r="J10" s="228" t="s">
        <v>276</v>
      </c>
      <c r="K10" s="14">
        <v>2</v>
      </c>
      <c r="L10" s="228" t="s">
        <v>276</v>
      </c>
      <c r="M10" s="206"/>
      <c r="N10" s="206"/>
    </row>
    <row r="11" spans="2:14" s="2" customFormat="1" ht="3.75" customHeight="1">
      <c r="B11" s="10"/>
      <c r="C11" s="8"/>
      <c r="D11" s="98"/>
      <c r="E11" s="99"/>
      <c r="F11" s="104"/>
      <c r="G11" s="104"/>
      <c r="H11" s="104"/>
      <c r="I11" s="104"/>
      <c r="J11" s="228"/>
      <c r="K11" s="104"/>
      <c r="L11" s="228"/>
      <c r="M11" s="357"/>
      <c r="N11" s="357"/>
    </row>
    <row r="12" spans="2:14" ht="15.75" customHeight="1">
      <c r="B12" s="3"/>
      <c r="C12" s="369">
        <v>27</v>
      </c>
      <c r="D12" s="358"/>
      <c r="E12" s="99">
        <v>10</v>
      </c>
      <c r="F12" s="104">
        <v>605</v>
      </c>
      <c r="G12" s="104">
        <v>7</v>
      </c>
      <c r="H12" s="104">
        <v>282</v>
      </c>
      <c r="I12" s="104">
        <v>1</v>
      </c>
      <c r="J12" s="403" t="s">
        <v>276</v>
      </c>
      <c r="K12" s="368">
        <v>2</v>
      </c>
      <c r="L12" s="403" t="s">
        <v>276</v>
      </c>
      <c r="M12" s="104"/>
      <c r="N12" s="104"/>
    </row>
    <row r="13" spans="2:14" s="2" customFormat="1" ht="3.75" customHeight="1" thickBot="1">
      <c r="B13" s="4"/>
      <c r="C13" s="280"/>
      <c r="D13" s="138"/>
      <c r="E13" s="219"/>
      <c r="F13" s="217"/>
      <c r="G13" s="217"/>
      <c r="H13" s="217"/>
      <c r="I13" s="217"/>
      <c r="J13" s="220"/>
      <c r="K13" s="217"/>
      <c r="L13" s="221"/>
      <c r="M13" s="206"/>
      <c r="N13" s="206"/>
    </row>
    <row r="14" ht="18" customHeight="1">
      <c r="B14" s="1" t="s">
        <v>277</v>
      </c>
    </row>
    <row r="15" ht="13.5" customHeight="1">
      <c r="B15" s="1" t="s">
        <v>538</v>
      </c>
    </row>
    <row r="16" ht="13.5" customHeight="1">
      <c r="B16" s="1" t="s">
        <v>484</v>
      </c>
    </row>
  </sheetData>
  <sheetProtection/>
  <mergeCells count="8">
    <mergeCell ref="J3:L3"/>
    <mergeCell ref="F2:K2"/>
    <mergeCell ref="M4:N4"/>
    <mergeCell ref="B4:D6"/>
    <mergeCell ref="E4:F4"/>
    <mergeCell ref="G4:H4"/>
    <mergeCell ref="I4:J4"/>
    <mergeCell ref="K4:L4"/>
  </mergeCells>
  <printOptions/>
  <pageMargins left="0.75" right="0.75" top="1" bottom="1" header="0.512" footer="0.512"/>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codeName="Sheet19"/>
  <dimension ref="B2:L21"/>
  <sheetViews>
    <sheetView showGridLines="0" tabSelected="1" view="pageBreakPreview" zoomScaleSheetLayoutView="100" zoomScalePageLayoutView="0" workbookViewId="0" topLeftCell="A1">
      <selection activeCell="F27" sqref="F27"/>
    </sheetView>
  </sheetViews>
  <sheetFormatPr defaultColWidth="8.796875" defaultRowHeight="14.25"/>
  <cols>
    <col min="1" max="1" width="5" style="1" customWidth="1"/>
    <col min="2" max="2" width="4.59765625" style="1" customWidth="1"/>
    <col min="3" max="4" width="2.8984375" style="1" customWidth="1"/>
    <col min="5" max="5" width="8.09765625" style="1" customWidth="1"/>
    <col min="6" max="6" width="10.19921875" style="1" customWidth="1"/>
    <col min="7" max="7" width="8.09765625" style="1" customWidth="1"/>
    <col min="8" max="8" width="10.19921875" style="1" customWidth="1"/>
    <col min="9" max="9" width="8.09765625" style="1" customWidth="1"/>
    <col min="10" max="10" width="9.5" style="1" customWidth="1"/>
    <col min="11" max="11" width="8.09765625" style="1" customWidth="1"/>
    <col min="12" max="12" width="10.19921875" style="1" customWidth="1"/>
    <col min="13" max="16384" width="9" style="1" customWidth="1"/>
  </cols>
  <sheetData>
    <row r="1" ht="18" customHeight="1"/>
    <row r="2" spans="6:10" ht="18" customHeight="1">
      <c r="F2" s="168">
        <v>65</v>
      </c>
      <c r="G2" s="452" t="s">
        <v>74</v>
      </c>
      <c r="H2" s="452"/>
      <c r="I2" s="452"/>
      <c r="J2" s="452"/>
    </row>
    <row r="3" ht="18" customHeight="1" thickBot="1">
      <c r="B3" s="1" t="s">
        <v>75</v>
      </c>
    </row>
    <row r="4" spans="2:12" ht="18" customHeight="1">
      <c r="B4" s="501" t="s">
        <v>76</v>
      </c>
      <c r="C4" s="501"/>
      <c r="D4" s="502"/>
      <c r="E4" s="480" t="s">
        <v>68</v>
      </c>
      <c r="F4" s="453"/>
      <c r="G4" s="480" t="s">
        <v>77</v>
      </c>
      <c r="H4" s="453"/>
      <c r="I4" s="480" t="s">
        <v>78</v>
      </c>
      <c r="J4" s="453"/>
      <c r="K4" s="480" t="s">
        <v>79</v>
      </c>
      <c r="L4" s="453"/>
    </row>
    <row r="5" spans="2:12" ht="18" customHeight="1">
      <c r="B5" s="503"/>
      <c r="C5" s="503"/>
      <c r="D5" s="504"/>
      <c r="E5" s="5" t="s">
        <v>80</v>
      </c>
      <c r="F5" s="5" t="s">
        <v>81</v>
      </c>
      <c r="G5" s="5" t="s">
        <v>80</v>
      </c>
      <c r="H5" s="5" t="s">
        <v>81</v>
      </c>
      <c r="I5" s="5" t="s">
        <v>80</v>
      </c>
      <c r="J5" s="5" t="s">
        <v>81</v>
      </c>
      <c r="K5" s="5" t="s">
        <v>80</v>
      </c>
      <c r="L5" s="5" t="s">
        <v>81</v>
      </c>
    </row>
    <row r="6" spans="2:12" ht="18" customHeight="1">
      <c r="B6" s="129" t="s">
        <v>208</v>
      </c>
      <c r="C6" s="129">
        <v>22</v>
      </c>
      <c r="D6" s="129" t="s">
        <v>209</v>
      </c>
      <c r="E6" s="263">
        <v>153</v>
      </c>
      <c r="F6" s="262">
        <v>86749.26</v>
      </c>
      <c r="G6" s="261">
        <v>93</v>
      </c>
      <c r="H6" s="262">
        <v>79952</v>
      </c>
      <c r="I6" s="262">
        <v>20</v>
      </c>
      <c r="J6" s="262">
        <v>25977</v>
      </c>
      <c r="K6" s="262">
        <v>63</v>
      </c>
      <c r="L6" s="262">
        <v>18299</v>
      </c>
    </row>
    <row r="7" spans="2:12" ht="18" customHeight="1">
      <c r="B7" s="129"/>
      <c r="C7" s="129">
        <v>23</v>
      </c>
      <c r="D7" s="129"/>
      <c r="E7" s="259">
        <v>186</v>
      </c>
      <c r="F7" s="260">
        <v>111080</v>
      </c>
      <c r="G7" s="261">
        <v>99</v>
      </c>
      <c r="H7" s="262">
        <v>73153</v>
      </c>
      <c r="I7" s="262">
        <v>18</v>
      </c>
      <c r="J7" s="262">
        <v>17191</v>
      </c>
      <c r="K7" s="262">
        <v>69</v>
      </c>
      <c r="L7" s="262">
        <v>20736</v>
      </c>
    </row>
    <row r="8" spans="2:12" ht="18" customHeight="1">
      <c r="B8" s="129"/>
      <c r="C8" s="129">
        <v>24</v>
      </c>
      <c r="D8" s="129"/>
      <c r="E8" s="259">
        <v>199</v>
      </c>
      <c r="F8" s="260">
        <v>151964</v>
      </c>
      <c r="G8" s="261">
        <v>104</v>
      </c>
      <c r="H8" s="262">
        <v>107950</v>
      </c>
      <c r="I8" s="262">
        <v>24</v>
      </c>
      <c r="J8" s="262">
        <v>14930</v>
      </c>
      <c r="K8" s="262">
        <v>71</v>
      </c>
      <c r="L8" s="262">
        <v>29084</v>
      </c>
    </row>
    <row r="9" spans="2:12" s="125" customFormat="1" ht="18" customHeight="1">
      <c r="B9" s="129"/>
      <c r="C9" s="129">
        <v>25</v>
      </c>
      <c r="D9" s="129"/>
      <c r="E9" s="259">
        <v>216</v>
      </c>
      <c r="F9" s="260">
        <v>173492.6</v>
      </c>
      <c r="G9" s="261">
        <v>115</v>
      </c>
      <c r="H9" s="262">
        <v>104911.4</v>
      </c>
      <c r="I9" s="262">
        <v>10</v>
      </c>
      <c r="J9" s="262">
        <v>18969.67</v>
      </c>
      <c r="K9" s="262">
        <v>91</v>
      </c>
      <c r="L9" s="262">
        <v>49611.55</v>
      </c>
    </row>
    <row r="10" spans="2:12" ht="18" customHeight="1">
      <c r="B10" s="129"/>
      <c r="C10" s="129">
        <v>26</v>
      </c>
      <c r="D10" s="315"/>
      <c r="E10" s="259">
        <v>214</v>
      </c>
      <c r="F10" s="260">
        <v>240112.36</v>
      </c>
      <c r="G10" s="261">
        <v>103</v>
      </c>
      <c r="H10" s="262">
        <v>105489</v>
      </c>
      <c r="I10" s="262">
        <v>20</v>
      </c>
      <c r="J10" s="262">
        <v>23782</v>
      </c>
      <c r="K10" s="262">
        <v>91</v>
      </c>
      <c r="L10" s="262">
        <v>110841</v>
      </c>
    </row>
    <row r="11" spans="2:12" s="123" customFormat="1" ht="18" customHeight="1" thickBot="1">
      <c r="B11" s="137"/>
      <c r="C11" s="138">
        <v>27</v>
      </c>
      <c r="D11" s="138"/>
      <c r="E11" s="409">
        <v>206</v>
      </c>
      <c r="F11" s="412">
        <v>210017.35</v>
      </c>
      <c r="G11" s="411">
        <v>113</v>
      </c>
      <c r="H11" s="410">
        <v>100321.85</v>
      </c>
      <c r="I11" s="410">
        <v>28</v>
      </c>
      <c r="J11" s="410">
        <v>24809.81</v>
      </c>
      <c r="K11" s="410">
        <v>65</v>
      </c>
      <c r="L11" s="410">
        <v>84885.69</v>
      </c>
    </row>
    <row r="12" ht="18" customHeight="1">
      <c r="B12" s="1" t="s">
        <v>84</v>
      </c>
    </row>
    <row r="21" ht="12.75">
      <c r="J21" s="119"/>
    </row>
  </sheetData>
  <sheetProtection/>
  <mergeCells count="6">
    <mergeCell ref="K4:L4"/>
    <mergeCell ref="G2:J2"/>
    <mergeCell ref="B4:D5"/>
    <mergeCell ref="E4:F4"/>
    <mergeCell ref="G4:H4"/>
    <mergeCell ref="I4:J4"/>
  </mergeCells>
  <printOptions/>
  <pageMargins left="2.18" right="0.75" top="1" bottom="1" header="0.512" footer="0.51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48"/>
  <dimension ref="B2:L14"/>
  <sheetViews>
    <sheetView showGridLines="0" tabSelected="1" zoomScalePageLayoutView="0" workbookViewId="0" topLeftCell="A1">
      <selection activeCell="F27" sqref="F27"/>
    </sheetView>
  </sheetViews>
  <sheetFormatPr defaultColWidth="8.796875" defaultRowHeight="13.5" customHeight="1"/>
  <cols>
    <col min="1" max="1" width="5" style="1" customWidth="1"/>
    <col min="2" max="3" width="7.3984375" style="1" bestFit="1" customWidth="1"/>
    <col min="4" max="4" width="9.09765625" style="1" bestFit="1" customWidth="1"/>
    <col min="5" max="8" width="6.8984375" style="1" customWidth="1"/>
    <col min="9" max="10" width="5.59765625" style="1" bestFit="1" customWidth="1"/>
    <col min="11" max="11" width="5.59765625" style="1" customWidth="1"/>
    <col min="12" max="12" width="7.3984375" style="1" bestFit="1" customWidth="1"/>
    <col min="13" max="13" width="2.5" style="1" customWidth="1"/>
    <col min="14" max="16384" width="9" style="1" customWidth="1"/>
  </cols>
  <sheetData>
    <row r="2" spans="3:8" s="2" customFormat="1" ht="18" customHeight="1">
      <c r="C2" s="93">
        <v>66</v>
      </c>
      <c r="D2" s="433" t="s">
        <v>350</v>
      </c>
      <c r="E2" s="433"/>
      <c r="F2" s="433"/>
      <c r="G2" s="433"/>
      <c r="H2" s="433"/>
    </row>
    <row r="3" spans="9:12" ht="18" customHeight="1" thickBot="1">
      <c r="I3" s="440" t="s">
        <v>480</v>
      </c>
      <c r="J3" s="440"/>
      <c r="K3" s="440"/>
      <c r="L3" s="440"/>
    </row>
    <row r="4" spans="2:12" ht="18" customHeight="1">
      <c r="B4" s="434" t="s">
        <v>207</v>
      </c>
      <c r="C4" s="480" t="s">
        <v>349</v>
      </c>
      <c r="D4" s="509"/>
      <c r="E4" s="509"/>
      <c r="F4" s="509"/>
      <c r="G4" s="509"/>
      <c r="H4" s="509"/>
      <c r="I4" s="509"/>
      <c r="J4" s="509"/>
      <c r="K4" s="509"/>
      <c r="L4" s="509"/>
    </row>
    <row r="5" spans="2:12" ht="18" customHeight="1">
      <c r="B5" s="508"/>
      <c r="C5" s="117" t="s">
        <v>340</v>
      </c>
      <c r="D5" s="507" t="s">
        <v>341</v>
      </c>
      <c r="E5" s="16" t="s">
        <v>342</v>
      </c>
      <c r="F5" s="16" t="s">
        <v>332</v>
      </c>
      <c r="G5" s="16" t="s">
        <v>343</v>
      </c>
      <c r="H5" s="16" t="s">
        <v>344</v>
      </c>
      <c r="I5" s="16" t="s">
        <v>345</v>
      </c>
      <c r="J5" s="16" t="s">
        <v>346</v>
      </c>
      <c r="K5" s="16" t="s">
        <v>347</v>
      </c>
      <c r="L5" s="16" t="s">
        <v>348</v>
      </c>
    </row>
    <row r="6" spans="2:12" ht="18" customHeight="1">
      <c r="B6" s="450"/>
      <c r="C6" s="7" t="s">
        <v>22</v>
      </c>
      <c r="D6" s="466"/>
      <c r="E6" s="49" t="s">
        <v>333</v>
      </c>
      <c r="F6" s="49" t="s">
        <v>334</v>
      </c>
      <c r="G6" s="49" t="s">
        <v>335</v>
      </c>
      <c r="H6" s="49" t="s">
        <v>336</v>
      </c>
      <c r="I6" s="49" t="s">
        <v>337</v>
      </c>
      <c r="J6" s="49" t="s">
        <v>338</v>
      </c>
      <c r="K6" s="49">
        <v>500</v>
      </c>
      <c r="L6" s="17" t="s">
        <v>339</v>
      </c>
    </row>
    <row r="7" spans="2:12" ht="6.75" customHeight="1">
      <c r="B7" s="14"/>
      <c r="C7" s="14"/>
      <c r="D7" s="14"/>
      <c r="E7" s="14"/>
      <c r="F7" s="14"/>
      <c r="G7" s="14"/>
      <c r="H7" s="14"/>
      <c r="I7" s="14"/>
      <c r="J7" s="14"/>
      <c r="K7" s="14"/>
      <c r="L7" s="14"/>
    </row>
    <row r="8" spans="2:12" s="2" customFormat="1" ht="15.75" customHeight="1">
      <c r="B8" s="104">
        <v>37</v>
      </c>
      <c r="C8" s="104">
        <v>0</v>
      </c>
      <c r="D8" s="104">
        <v>0</v>
      </c>
      <c r="E8" s="104">
        <v>21</v>
      </c>
      <c r="F8" s="104">
        <v>8</v>
      </c>
      <c r="G8" s="104">
        <v>2</v>
      </c>
      <c r="H8" s="104">
        <v>1</v>
      </c>
      <c r="I8" s="104">
        <v>4</v>
      </c>
      <c r="J8" s="104">
        <v>0</v>
      </c>
      <c r="K8" s="104">
        <v>0</v>
      </c>
      <c r="L8" s="104">
        <v>1</v>
      </c>
    </row>
    <row r="9" spans="2:12" ht="6.75" customHeight="1" thickBot="1">
      <c r="B9" s="14"/>
      <c r="C9" s="14"/>
      <c r="D9" s="14"/>
      <c r="E9" s="14"/>
      <c r="F9" s="14"/>
      <c r="G9" s="14"/>
      <c r="H9" s="14"/>
      <c r="I9" s="14"/>
      <c r="J9" s="14"/>
      <c r="K9" s="14"/>
      <c r="L9" s="24"/>
    </row>
    <row r="10" spans="2:11" ht="18" customHeight="1">
      <c r="B10" s="187" t="s">
        <v>285</v>
      </c>
      <c r="C10" s="445" t="s">
        <v>294</v>
      </c>
      <c r="D10" s="445"/>
      <c r="E10" s="445"/>
      <c r="F10" s="445"/>
      <c r="G10" s="445"/>
      <c r="H10" s="445"/>
      <c r="I10" s="445"/>
      <c r="J10" s="445"/>
      <c r="K10" s="445"/>
    </row>
    <row r="11" spans="2:12" ht="13.5" customHeight="1">
      <c r="B11" s="185" t="s">
        <v>290</v>
      </c>
      <c r="C11" s="505" t="s">
        <v>377</v>
      </c>
      <c r="D11" s="506"/>
      <c r="E11" s="506"/>
      <c r="F11" s="506"/>
      <c r="G11" s="506"/>
      <c r="H11" s="506"/>
      <c r="I11" s="506"/>
      <c r="J11" s="506"/>
      <c r="K11" s="506"/>
      <c r="L11" s="506"/>
    </row>
    <row r="12" spans="3:12" ht="13.5" customHeight="1">
      <c r="C12" s="506"/>
      <c r="D12" s="506"/>
      <c r="E12" s="506"/>
      <c r="F12" s="506"/>
      <c r="G12" s="506"/>
      <c r="H12" s="506"/>
      <c r="I12" s="506"/>
      <c r="J12" s="506"/>
      <c r="K12" s="506"/>
      <c r="L12" s="506"/>
    </row>
    <row r="13" spans="3:12" ht="13.5" customHeight="1">
      <c r="C13" s="506"/>
      <c r="D13" s="506"/>
      <c r="E13" s="506"/>
      <c r="F13" s="506"/>
      <c r="G13" s="506"/>
      <c r="H13" s="506"/>
      <c r="I13" s="506"/>
      <c r="J13" s="506"/>
      <c r="K13" s="506"/>
      <c r="L13" s="506"/>
    </row>
    <row r="14" spans="3:12" ht="13.5" customHeight="1">
      <c r="C14" s="193"/>
      <c r="D14" s="193"/>
      <c r="E14" s="193"/>
      <c r="F14" s="193"/>
      <c r="G14" s="193"/>
      <c r="H14" s="193"/>
      <c r="I14" s="193"/>
      <c r="J14" s="193"/>
      <c r="K14" s="193"/>
      <c r="L14" s="193"/>
    </row>
  </sheetData>
  <sheetProtection/>
  <mergeCells count="7">
    <mergeCell ref="C10:K10"/>
    <mergeCell ref="C11:L13"/>
    <mergeCell ref="D2:H2"/>
    <mergeCell ref="I3:L3"/>
    <mergeCell ref="D5:D6"/>
    <mergeCell ref="B4:B6"/>
    <mergeCell ref="C4:L4"/>
  </mergeCells>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49"/>
  <dimension ref="B2:L17"/>
  <sheetViews>
    <sheetView showGridLines="0" tabSelected="1" zoomScalePageLayoutView="0" workbookViewId="0" topLeftCell="A1">
      <selection activeCell="F27" sqref="F27"/>
    </sheetView>
  </sheetViews>
  <sheetFormatPr defaultColWidth="8.796875" defaultRowHeight="13.5" customHeight="1"/>
  <cols>
    <col min="1" max="1" width="5" style="1" customWidth="1"/>
    <col min="2" max="2" width="8.5" style="1" bestFit="1" customWidth="1"/>
    <col min="3" max="4" width="7.59765625" style="1" bestFit="1" customWidth="1"/>
    <col min="5" max="5" width="7.3984375" style="1" customWidth="1"/>
    <col min="6" max="7" width="7.59765625" style="1" bestFit="1" customWidth="1"/>
    <col min="8" max="8" width="6.19921875" style="1" customWidth="1"/>
    <col min="9" max="9" width="13.5" style="1" customWidth="1"/>
    <col min="10" max="10" width="7.5" style="1" customWidth="1"/>
    <col min="11" max="11" width="7.59765625" style="1" bestFit="1" customWidth="1"/>
    <col min="12" max="12" width="2.59765625" style="1" customWidth="1"/>
    <col min="13" max="16384" width="9" style="1" customWidth="1"/>
  </cols>
  <sheetData>
    <row r="2" spans="4:8" ht="18" customHeight="1">
      <c r="D2" s="173">
        <v>67</v>
      </c>
      <c r="E2" s="433" t="s">
        <v>357</v>
      </c>
      <c r="F2" s="508"/>
      <c r="G2" s="508"/>
      <c r="H2" s="508"/>
    </row>
    <row r="3" spans="2:12" ht="18" customHeight="1" thickBot="1">
      <c r="B3" s="1" t="s">
        <v>213</v>
      </c>
      <c r="J3" s="160"/>
      <c r="K3" s="160" t="s">
        <v>480</v>
      </c>
      <c r="L3" s="21"/>
    </row>
    <row r="4" spans="2:11" ht="18" customHeight="1">
      <c r="B4" s="510" t="s">
        <v>364</v>
      </c>
      <c r="C4" s="480" t="s">
        <v>360</v>
      </c>
      <c r="D4" s="453"/>
      <c r="E4" s="453"/>
      <c r="F4" s="521" t="s">
        <v>207</v>
      </c>
      <c r="G4" s="165" t="s">
        <v>216</v>
      </c>
      <c r="H4" s="473" t="s">
        <v>365</v>
      </c>
      <c r="I4" s="514"/>
      <c r="J4" s="514"/>
      <c r="K4" s="515"/>
    </row>
    <row r="5" spans="2:11" ht="18" customHeight="1">
      <c r="B5" s="435"/>
      <c r="C5" s="438" t="s">
        <v>215</v>
      </c>
      <c r="D5" s="516" t="s">
        <v>352</v>
      </c>
      <c r="E5" s="197" t="s">
        <v>356</v>
      </c>
      <c r="F5" s="522"/>
      <c r="G5" s="194"/>
      <c r="H5" s="460" t="s">
        <v>362</v>
      </c>
      <c r="I5" s="503"/>
      <c r="J5" s="504"/>
      <c r="K5" s="475" t="s">
        <v>363</v>
      </c>
    </row>
    <row r="6" spans="2:11" ht="18" customHeight="1">
      <c r="B6" s="435"/>
      <c r="C6" s="438"/>
      <c r="D6" s="517"/>
      <c r="E6" s="198" t="s">
        <v>355</v>
      </c>
      <c r="F6" s="522"/>
      <c r="G6" s="195" t="s">
        <v>353</v>
      </c>
      <c r="H6" s="442" t="s">
        <v>361</v>
      </c>
      <c r="I6" s="200" t="s">
        <v>358</v>
      </c>
      <c r="J6" s="520" t="s">
        <v>218</v>
      </c>
      <c r="K6" s="512"/>
    </row>
    <row r="7" spans="2:11" ht="18" customHeight="1">
      <c r="B7" s="436"/>
      <c r="C7" s="439"/>
      <c r="D7" s="518"/>
      <c r="E7" s="199" t="s">
        <v>354</v>
      </c>
      <c r="F7" s="523"/>
      <c r="G7" s="196"/>
      <c r="H7" s="519"/>
      <c r="I7" s="201" t="s">
        <v>359</v>
      </c>
      <c r="J7" s="466"/>
      <c r="K7" s="513"/>
    </row>
    <row r="8" spans="2:11" ht="6.75" customHeight="1">
      <c r="B8" s="14"/>
      <c r="C8" s="14"/>
      <c r="D8" s="14"/>
      <c r="E8" s="14"/>
      <c r="F8" s="14"/>
      <c r="G8" s="14"/>
      <c r="H8" s="14"/>
      <c r="I8" s="14"/>
      <c r="J8" s="14"/>
      <c r="K8" s="14"/>
    </row>
    <row r="9" spans="2:11" ht="15.75" customHeight="1">
      <c r="B9" s="14">
        <v>18859</v>
      </c>
      <c r="C9" s="14">
        <v>9788</v>
      </c>
      <c r="D9" s="14">
        <v>9788</v>
      </c>
      <c r="E9" s="14">
        <v>0</v>
      </c>
      <c r="F9" s="14">
        <v>9788</v>
      </c>
      <c r="G9" s="14">
        <v>58</v>
      </c>
      <c r="H9" s="14">
        <v>18</v>
      </c>
      <c r="I9" s="14">
        <v>128</v>
      </c>
      <c r="J9" s="14">
        <v>1072</v>
      </c>
      <c r="K9" s="14">
        <v>8512</v>
      </c>
    </row>
    <row r="10" spans="2:11" ht="6.75" customHeight="1" thickBot="1">
      <c r="B10" s="24"/>
      <c r="C10" s="24"/>
      <c r="D10" s="24"/>
      <c r="E10" s="24"/>
      <c r="F10" s="24"/>
      <c r="G10" s="24"/>
      <c r="H10" s="24"/>
      <c r="I10" s="24"/>
      <c r="J10" s="24"/>
      <c r="K10" s="24"/>
    </row>
    <row r="11" spans="2:11" ht="4.5" customHeight="1">
      <c r="B11" s="23"/>
      <c r="C11" s="23"/>
      <c r="D11" s="23"/>
      <c r="E11" s="23"/>
      <c r="F11" s="23"/>
      <c r="G11" s="23"/>
      <c r="H11" s="23"/>
      <c r="I11" s="23"/>
      <c r="J11" s="23"/>
      <c r="K11" s="23"/>
    </row>
    <row r="12" spans="2:11" ht="13.5" customHeight="1">
      <c r="B12" s="21" t="s">
        <v>285</v>
      </c>
      <c r="C12" s="511" t="s">
        <v>367</v>
      </c>
      <c r="D12" s="511"/>
      <c r="E12" s="511"/>
      <c r="F12" s="511"/>
      <c r="G12" s="511"/>
      <c r="H12" s="511"/>
      <c r="I12" s="511"/>
      <c r="J12" s="511"/>
      <c r="K12" s="511"/>
    </row>
    <row r="13" spans="2:11" ht="13.5" customHeight="1">
      <c r="B13" s="172"/>
      <c r="C13" s="172"/>
      <c r="D13" s="172"/>
      <c r="E13" s="172"/>
      <c r="F13" s="172"/>
      <c r="G13" s="172"/>
      <c r="H13" s="172"/>
      <c r="I13" s="172"/>
      <c r="J13" s="172"/>
      <c r="K13" s="172"/>
    </row>
    <row r="17" ht="13.5" customHeight="1">
      <c r="D17" s="43"/>
    </row>
  </sheetData>
  <sheetProtection/>
  <mergeCells count="12">
    <mergeCell ref="E2:H2"/>
    <mergeCell ref="H5:J5"/>
    <mergeCell ref="H6:H7"/>
    <mergeCell ref="J6:J7"/>
    <mergeCell ref="C4:E4"/>
    <mergeCell ref="F4:F7"/>
    <mergeCell ref="B4:B7"/>
    <mergeCell ref="C5:C7"/>
    <mergeCell ref="C12:K12"/>
    <mergeCell ref="K5:K7"/>
    <mergeCell ref="H4:K4"/>
    <mergeCell ref="D5:D7"/>
  </mergeCell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23"/>
  <dimension ref="B2:O14"/>
  <sheetViews>
    <sheetView showGridLines="0" tabSelected="1" view="pageBreakPreview" zoomScaleSheetLayoutView="100" zoomScalePageLayoutView="0" workbookViewId="0" topLeftCell="A1">
      <selection activeCell="F27" sqref="F27"/>
    </sheetView>
  </sheetViews>
  <sheetFormatPr defaultColWidth="8.796875" defaultRowHeight="14.25"/>
  <cols>
    <col min="1" max="1" width="2.8984375" style="1" customWidth="1"/>
    <col min="2" max="2" width="4.59765625" style="1" bestFit="1" customWidth="1"/>
    <col min="3" max="3" width="3.19921875" style="1" customWidth="1"/>
    <col min="4" max="4" width="2.8984375" style="1" bestFit="1" customWidth="1"/>
    <col min="5" max="5" width="8.19921875" style="1" customWidth="1"/>
    <col min="6" max="7" width="7.19921875" style="1" customWidth="1"/>
    <col min="8" max="8" width="5.59765625" style="1" customWidth="1"/>
    <col min="9" max="9" width="7.19921875" style="1" customWidth="1"/>
    <col min="10" max="10" width="6.19921875" style="1" customWidth="1"/>
    <col min="11" max="12" width="7.19921875" style="1" customWidth="1"/>
    <col min="13" max="13" width="2.69921875" style="1" customWidth="1"/>
    <col min="14" max="15" width="7.19921875" style="1" customWidth="1"/>
    <col min="16" max="16384" width="9" style="1" customWidth="1"/>
  </cols>
  <sheetData>
    <row r="1" ht="18" customHeight="1"/>
    <row r="2" spans="6:12" ht="18" customHeight="1">
      <c r="F2" s="93">
        <v>68</v>
      </c>
      <c r="G2" s="433" t="s">
        <v>210</v>
      </c>
      <c r="H2" s="433"/>
      <c r="I2" s="433"/>
      <c r="J2" s="433"/>
      <c r="K2" s="433"/>
      <c r="L2" s="433"/>
    </row>
    <row r="3" spans="2:15" ht="18" customHeight="1" thickBot="1">
      <c r="B3" s="1" t="s">
        <v>66</v>
      </c>
      <c r="N3" s="440" t="s">
        <v>14</v>
      </c>
      <c r="O3" s="440"/>
    </row>
    <row r="4" spans="2:15" ht="18" customHeight="1">
      <c r="B4" s="434" t="s">
        <v>1</v>
      </c>
      <c r="C4" s="434"/>
      <c r="D4" s="434"/>
      <c r="E4" s="437" t="s">
        <v>0</v>
      </c>
      <c r="F4" s="480" t="s">
        <v>2</v>
      </c>
      <c r="G4" s="453"/>
      <c r="H4" s="453"/>
      <c r="I4" s="453"/>
      <c r="J4" s="453"/>
      <c r="K4" s="480" t="s">
        <v>8</v>
      </c>
      <c r="L4" s="453"/>
      <c r="M4" s="453"/>
      <c r="N4" s="453"/>
      <c r="O4" s="524" t="s">
        <v>10</v>
      </c>
    </row>
    <row r="5" spans="2:15" ht="18" customHeight="1">
      <c r="B5" s="435"/>
      <c r="C5" s="435"/>
      <c r="D5" s="435"/>
      <c r="E5" s="438"/>
      <c r="F5" s="438" t="s">
        <v>3</v>
      </c>
      <c r="G5" s="438" t="s">
        <v>4</v>
      </c>
      <c r="H5" s="528" t="s">
        <v>12</v>
      </c>
      <c r="I5" s="438" t="s">
        <v>6</v>
      </c>
      <c r="J5" s="530" t="s">
        <v>7</v>
      </c>
      <c r="K5" s="438" t="s">
        <v>3</v>
      </c>
      <c r="L5" s="438" t="s">
        <v>6</v>
      </c>
      <c r="M5" s="528" t="s">
        <v>13</v>
      </c>
      <c r="N5" s="6" t="s">
        <v>9</v>
      </c>
      <c r="O5" s="525"/>
    </row>
    <row r="6" spans="2:15" ht="18" customHeight="1">
      <c r="B6" s="435"/>
      <c r="C6" s="435"/>
      <c r="D6" s="435"/>
      <c r="E6" s="438"/>
      <c r="F6" s="438"/>
      <c r="G6" s="438"/>
      <c r="H6" s="528"/>
      <c r="I6" s="438"/>
      <c r="J6" s="469"/>
      <c r="K6" s="438"/>
      <c r="L6" s="438"/>
      <c r="M6" s="528"/>
      <c r="N6" s="6" t="s">
        <v>5</v>
      </c>
      <c r="O6" s="526" t="s">
        <v>479</v>
      </c>
    </row>
    <row r="7" spans="2:15" ht="18" customHeight="1">
      <c r="B7" s="436"/>
      <c r="C7" s="436"/>
      <c r="D7" s="436"/>
      <c r="E7" s="439"/>
      <c r="F7" s="439"/>
      <c r="G7" s="439"/>
      <c r="H7" s="529"/>
      <c r="I7" s="439"/>
      <c r="J7" s="470"/>
      <c r="K7" s="439"/>
      <c r="L7" s="439"/>
      <c r="M7" s="529"/>
      <c r="N7" s="7" t="s">
        <v>7</v>
      </c>
      <c r="O7" s="527"/>
    </row>
    <row r="8" spans="2:15" ht="15" customHeight="1">
      <c r="B8" s="3" t="s">
        <v>208</v>
      </c>
      <c r="C8" s="170">
        <v>22</v>
      </c>
      <c r="D8" s="392"/>
      <c r="E8" s="317">
        <v>1481</v>
      </c>
      <c r="F8" s="317">
        <v>700</v>
      </c>
      <c r="G8" s="317">
        <v>364</v>
      </c>
      <c r="H8" s="318">
        <v>156</v>
      </c>
      <c r="I8" s="317">
        <v>153</v>
      </c>
      <c r="J8" s="317">
        <v>27</v>
      </c>
      <c r="K8" s="317">
        <v>782</v>
      </c>
      <c r="L8" s="317">
        <v>562</v>
      </c>
      <c r="M8" s="318">
        <v>0</v>
      </c>
      <c r="N8" s="317">
        <v>219</v>
      </c>
      <c r="O8" s="317">
        <v>333</v>
      </c>
    </row>
    <row r="9" spans="2:15" s="2" customFormat="1" ht="20.25" customHeight="1">
      <c r="B9" s="191"/>
      <c r="C9" s="129">
        <v>23</v>
      </c>
      <c r="D9" s="393"/>
      <c r="E9" s="327">
        <v>1481</v>
      </c>
      <c r="F9" s="327">
        <v>700</v>
      </c>
      <c r="G9" s="327">
        <v>364</v>
      </c>
      <c r="H9" s="328">
        <v>156</v>
      </c>
      <c r="I9" s="327">
        <v>153</v>
      </c>
      <c r="J9" s="327">
        <v>27</v>
      </c>
      <c r="K9" s="327">
        <v>782</v>
      </c>
      <c r="L9" s="327">
        <v>562</v>
      </c>
      <c r="M9" s="328">
        <v>0</v>
      </c>
      <c r="N9" s="327">
        <v>219</v>
      </c>
      <c r="O9" s="327">
        <v>333</v>
      </c>
    </row>
    <row r="10" spans="2:15" ht="18.75" customHeight="1">
      <c r="B10" s="3"/>
      <c r="C10" s="359">
        <v>24</v>
      </c>
      <c r="D10" s="363"/>
      <c r="E10" s="360">
        <v>1481</v>
      </c>
      <c r="F10" s="360">
        <v>700</v>
      </c>
      <c r="G10" s="360">
        <v>364</v>
      </c>
      <c r="H10" s="361">
        <v>156</v>
      </c>
      <c r="I10" s="360">
        <v>153</v>
      </c>
      <c r="J10" s="360">
        <v>27</v>
      </c>
      <c r="K10" s="360">
        <v>782</v>
      </c>
      <c r="L10" s="360">
        <v>562</v>
      </c>
      <c r="M10" s="361">
        <v>0</v>
      </c>
      <c r="N10" s="360">
        <v>219</v>
      </c>
      <c r="O10" s="360">
        <v>333</v>
      </c>
    </row>
    <row r="11" spans="2:15" ht="20.25" customHeight="1">
      <c r="B11" s="191"/>
      <c r="C11" s="359">
        <v>25</v>
      </c>
      <c r="D11" s="363"/>
      <c r="E11" s="360">
        <v>1481</v>
      </c>
      <c r="F11" s="360">
        <v>700</v>
      </c>
      <c r="G11" s="360">
        <v>364</v>
      </c>
      <c r="H11" s="361">
        <v>156</v>
      </c>
      <c r="I11" s="360">
        <v>153</v>
      </c>
      <c r="J11" s="360">
        <v>27</v>
      </c>
      <c r="K11" s="360">
        <v>782</v>
      </c>
      <c r="L11" s="360">
        <v>562</v>
      </c>
      <c r="M11" s="361">
        <v>0</v>
      </c>
      <c r="N11" s="360">
        <v>219</v>
      </c>
      <c r="O11" s="360">
        <v>333</v>
      </c>
    </row>
    <row r="12" spans="2:15" s="2" customFormat="1" ht="20.25" customHeight="1" thickBot="1">
      <c r="B12" s="137"/>
      <c r="C12" s="394">
        <v>26</v>
      </c>
      <c r="D12" s="395"/>
      <c r="E12" s="370">
        <v>1481</v>
      </c>
      <c r="F12" s="370">
        <v>700</v>
      </c>
      <c r="G12" s="370">
        <v>364</v>
      </c>
      <c r="H12" s="371">
        <v>156</v>
      </c>
      <c r="I12" s="370">
        <v>153</v>
      </c>
      <c r="J12" s="370">
        <v>27</v>
      </c>
      <c r="K12" s="370">
        <v>782</v>
      </c>
      <c r="L12" s="370">
        <v>562</v>
      </c>
      <c r="M12" s="371">
        <v>0</v>
      </c>
      <c r="N12" s="370">
        <v>219</v>
      </c>
      <c r="O12" s="370">
        <v>333</v>
      </c>
    </row>
    <row r="13" spans="2:5" ht="18" customHeight="1">
      <c r="B13" s="1" t="s">
        <v>372</v>
      </c>
      <c r="C13" s="23"/>
      <c r="E13" s="23"/>
    </row>
    <row r="14" ht="12.75">
      <c r="E14" s="3"/>
    </row>
  </sheetData>
  <sheetProtection/>
  <mergeCells count="16">
    <mergeCell ref="B4:D7"/>
    <mergeCell ref="E4:E7"/>
    <mergeCell ref="F4:J4"/>
    <mergeCell ref="F5:F7"/>
    <mergeCell ref="G5:G7"/>
    <mergeCell ref="I5:I7"/>
    <mergeCell ref="J5:J7"/>
    <mergeCell ref="N3:O3"/>
    <mergeCell ref="G2:L2"/>
    <mergeCell ref="O4:O5"/>
    <mergeCell ref="O6:O7"/>
    <mergeCell ref="H5:H7"/>
    <mergeCell ref="M5:M7"/>
    <mergeCell ref="K5:K7"/>
    <mergeCell ref="L5:L7"/>
    <mergeCell ref="K4:N4"/>
  </mergeCells>
  <printOptions/>
  <pageMargins left="0.75" right="0.75"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24"/>
  <dimension ref="B2:M12"/>
  <sheetViews>
    <sheetView showGridLines="0" tabSelected="1" view="pageBreakPreview" zoomScaleSheetLayoutView="100" zoomScalePageLayoutView="0" workbookViewId="0" topLeftCell="A1">
      <selection activeCell="F27" sqref="F27"/>
    </sheetView>
  </sheetViews>
  <sheetFormatPr defaultColWidth="8.796875" defaultRowHeight="13.5" customHeight="1"/>
  <cols>
    <col min="1" max="1" width="5" style="1" customWidth="1"/>
    <col min="2" max="2" width="4.59765625" style="1" bestFit="1" customWidth="1"/>
    <col min="3" max="3" width="3.5" style="13" customWidth="1"/>
    <col min="4" max="4" width="4.59765625" style="13" customWidth="1"/>
    <col min="5" max="6" width="7.09765625" style="1" customWidth="1"/>
    <col min="7" max="7" width="8.59765625" style="1" customWidth="1"/>
    <col min="8" max="8" width="6.59765625" style="1" customWidth="1"/>
    <col min="9" max="9" width="8.59765625" style="1" customWidth="1"/>
    <col min="10" max="10" width="6.59765625" style="1" customWidth="1"/>
    <col min="11" max="11" width="8.59765625" style="1" customWidth="1"/>
    <col min="12" max="12" width="6.59765625" style="1" customWidth="1"/>
    <col min="13" max="13" width="8.59765625" style="1" customWidth="1"/>
    <col min="14" max="14" width="1.69921875" style="1" customWidth="1"/>
    <col min="15" max="16384" width="9" style="1" customWidth="1"/>
  </cols>
  <sheetData>
    <row r="2" spans="3:11" s="2" customFormat="1" ht="18" customHeight="1">
      <c r="C2" s="28"/>
      <c r="D2" s="28"/>
      <c r="F2" s="171">
        <v>69</v>
      </c>
      <c r="G2" s="452" t="s">
        <v>211</v>
      </c>
      <c r="H2" s="452"/>
      <c r="I2" s="452"/>
      <c r="J2" s="452"/>
      <c r="K2" s="489"/>
    </row>
    <row r="3" ht="18" customHeight="1" thickBot="1">
      <c r="B3" s="1" t="s">
        <v>52</v>
      </c>
    </row>
    <row r="4" spans="2:13" ht="18" customHeight="1">
      <c r="B4" s="434" t="s">
        <v>53</v>
      </c>
      <c r="C4" s="446"/>
      <c r="D4" s="446"/>
      <c r="E4" s="480" t="s">
        <v>0</v>
      </c>
      <c r="F4" s="453"/>
      <c r="G4" s="453"/>
      <c r="H4" s="480" t="s">
        <v>56</v>
      </c>
      <c r="I4" s="453"/>
      <c r="J4" s="480" t="s">
        <v>57</v>
      </c>
      <c r="K4" s="453"/>
      <c r="L4" s="480" t="s">
        <v>58</v>
      </c>
      <c r="M4" s="453"/>
    </row>
    <row r="5" spans="2:13" ht="18" customHeight="1">
      <c r="B5" s="450"/>
      <c r="C5" s="450"/>
      <c r="D5" s="450"/>
      <c r="E5" s="7" t="s">
        <v>0</v>
      </c>
      <c r="F5" s="7" t="s">
        <v>54</v>
      </c>
      <c r="G5" s="7" t="s">
        <v>55</v>
      </c>
      <c r="H5" s="7" t="s">
        <v>54</v>
      </c>
      <c r="I5" s="7" t="s">
        <v>55</v>
      </c>
      <c r="J5" s="7" t="s">
        <v>54</v>
      </c>
      <c r="K5" s="7" t="s">
        <v>55</v>
      </c>
      <c r="L5" s="7" t="s">
        <v>54</v>
      </c>
      <c r="M5" s="7" t="s">
        <v>55</v>
      </c>
    </row>
    <row r="6" spans="2:13" ht="15.75" customHeight="1">
      <c r="B6" s="3" t="s">
        <v>208</v>
      </c>
      <c r="C6" s="13">
        <v>21</v>
      </c>
      <c r="D6" s="8" t="s">
        <v>494</v>
      </c>
      <c r="E6" s="230">
        <v>12.05</v>
      </c>
      <c r="F6" s="231">
        <v>1.82</v>
      </c>
      <c r="G6" s="231">
        <v>10.23</v>
      </c>
      <c r="H6" s="231">
        <v>0.9</v>
      </c>
      <c r="I6" s="231">
        <v>0.13</v>
      </c>
      <c r="J6" s="231"/>
      <c r="K6" s="231"/>
      <c r="L6" s="231">
        <v>0.92</v>
      </c>
      <c r="M6" s="231">
        <v>10.1</v>
      </c>
    </row>
    <row r="7" spans="2:13" ht="15.75" customHeight="1">
      <c r="B7" s="3"/>
      <c r="C7" s="13">
        <v>22</v>
      </c>
      <c r="D7" s="223"/>
      <c r="E7" s="230">
        <v>8.89</v>
      </c>
      <c r="F7" s="231">
        <v>3.73</v>
      </c>
      <c r="G7" s="231">
        <v>5.16</v>
      </c>
      <c r="H7" s="231">
        <v>3.2</v>
      </c>
      <c r="I7" s="231">
        <v>0.1</v>
      </c>
      <c r="J7" s="231">
        <v>0</v>
      </c>
      <c r="K7" s="231">
        <v>0</v>
      </c>
      <c r="L7" s="231">
        <v>0.53</v>
      </c>
      <c r="M7" s="231">
        <v>5.06</v>
      </c>
    </row>
    <row r="8" spans="2:13" ht="15.75" customHeight="1">
      <c r="B8" s="3"/>
      <c r="C8" s="362">
        <v>23</v>
      </c>
      <c r="D8" s="362"/>
      <c r="E8" s="230">
        <v>8.26</v>
      </c>
      <c r="F8" s="231">
        <v>1.65</v>
      </c>
      <c r="G8" s="231">
        <v>6.61</v>
      </c>
      <c r="H8" s="231">
        <v>0.33</v>
      </c>
      <c r="I8" s="231">
        <v>6.27</v>
      </c>
      <c r="J8" s="231">
        <v>0</v>
      </c>
      <c r="K8" s="231">
        <v>0</v>
      </c>
      <c r="L8" s="231">
        <v>1.32</v>
      </c>
      <c r="M8" s="231">
        <v>0.34</v>
      </c>
    </row>
    <row r="9" spans="2:13" s="2" customFormat="1" ht="18.75" customHeight="1">
      <c r="B9" s="323"/>
      <c r="C9" s="362">
        <v>24</v>
      </c>
      <c r="D9" s="362"/>
      <c r="E9" s="230">
        <v>12.62</v>
      </c>
      <c r="F9" s="231">
        <v>5</v>
      </c>
      <c r="G9" s="231">
        <v>7.62</v>
      </c>
      <c r="H9" s="231">
        <v>5</v>
      </c>
      <c r="I9" s="231">
        <v>0</v>
      </c>
      <c r="J9" s="231">
        <v>0</v>
      </c>
      <c r="K9" s="231">
        <v>0</v>
      </c>
      <c r="L9" s="231">
        <v>0</v>
      </c>
      <c r="M9" s="231">
        <v>7.62</v>
      </c>
    </row>
    <row r="10" spans="2:13" s="2" customFormat="1" ht="19.5" customHeight="1" thickBot="1">
      <c r="B10" s="391"/>
      <c r="C10" s="396">
        <v>25</v>
      </c>
      <c r="D10" s="396"/>
      <c r="E10" s="397">
        <v>13.28</v>
      </c>
      <c r="F10" s="398">
        <v>11.42</v>
      </c>
      <c r="G10" s="398">
        <v>1.86</v>
      </c>
      <c r="H10" s="398">
        <v>5.64</v>
      </c>
      <c r="I10" s="398">
        <v>0</v>
      </c>
      <c r="J10" s="398">
        <v>0</v>
      </c>
      <c r="K10" s="398">
        <v>0</v>
      </c>
      <c r="L10" s="398">
        <v>5.78</v>
      </c>
      <c r="M10" s="398">
        <v>1.86</v>
      </c>
    </row>
    <row r="11" spans="2:13" s="2" customFormat="1" ht="17.25" customHeight="1">
      <c r="B11" s="222" t="s">
        <v>529</v>
      </c>
      <c r="C11" s="324"/>
      <c r="D11" s="324"/>
      <c r="E11" s="325"/>
      <c r="F11" s="325"/>
      <c r="G11" s="325"/>
      <c r="H11" s="325"/>
      <c r="I11" s="325"/>
      <c r="J11" s="325"/>
      <c r="K11" s="325"/>
      <c r="L11" s="325"/>
      <c r="M11" s="404"/>
    </row>
    <row r="12" spans="2:13" ht="18" customHeight="1">
      <c r="B12" s="1" t="s">
        <v>528</v>
      </c>
      <c r="M12" s="3"/>
    </row>
  </sheetData>
  <sheetProtection/>
  <mergeCells count="6">
    <mergeCell ref="G2:K2"/>
    <mergeCell ref="L4:M4"/>
    <mergeCell ref="B4:D5"/>
    <mergeCell ref="E4:G4"/>
    <mergeCell ref="H4:I4"/>
    <mergeCell ref="J4:K4"/>
  </mergeCell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25"/>
  <dimension ref="B2:J13"/>
  <sheetViews>
    <sheetView showGridLines="0" tabSelected="1" zoomScaleSheetLayoutView="100" zoomScalePageLayoutView="0" workbookViewId="0" topLeftCell="A1">
      <selection activeCell="F27" sqref="F27"/>
    </sheetView>
  </sheetViews>
  <sheetFormatPr defaultColWidth="8.796875" defaultRowHeight="13.5" customHeight="1"/>
  <cols>
    <col min="1" max="1" width="5" style="1" customWidth="1"/>
    <col min="2" max="2" width="4.59765625" style="1" bestFit="1" customWidth="1"/>
    <col min="3" max="3" width="3.59765625" style="13" customWidth="1"/>
    <col min="4" max="4" width="4.8984375" style="1" customWidth="1"/>
    <col min="5" max="10" width="11.59765625" style="1" customWidth="1"/>
    <col min="11" max="16384" width="9" style="1" customWidth="1"/>
  </cols>
  <sheetData>
    <row r="2" spans="3:7" s="2" customFormat="1" ht="18" customHeight="1">
      <c r="C2" s="28"/>
      <c r="E2" s="310">
        <v>70</v>
      </c>
      <c r="F2" s="452" t="s">
        <v>212</v>
      </c>
      <c r="G2" s="452"/>
    </row>
    <row r="3" ht="18" customHeight="1" thickBot="1">
      <c r="B3" s="1" t="s">
        <v>67</v>
      </c>
    </row>
    <row r="4" spans="2:10" ht="18" customHeight="1">
      <c r="B4" s="434" t="s">
        <v>494</v>
      </c>
      <c r="C4" s="434"/>
      <c r="D4" s="531"/>
      <c r="E4" s="480" t="s">
        <v>59</v>
      </c>
      <c r="F4" s="453"/>
      <c r="G4" s="453"/>
      <c r="H4" s="252" t="s">
        <v>60</v>
      </c>
      <c r="I4" s="252" t="s">
        <v>462</v>
      </c>
      <c r="J4" s="42" t="s">
        <v>463</v>
      </c>
    </row>
    <row r="5" spans="2:10" ht="18" customHeight="1">
      <c r="B5" s="436"/>
      <c r="C5" s="436"/>
      <c r="D5" s="532"/>
      <c r="E5" s="73" t="s">
        <v>0</v>
      </c>
      <c r="F5" s="73" t="s">
        <v>51</v>
      </c>
      <c r="G5" s="5" t="s">
        <v>7</v>
      </c>
      <c r="H5" s="79" t="s">
        <v>11</v>
      </c>
      <c r="I5" s="79" t="s">
        <v>464</v>
      </c>
      <c r="J5" s="247" t="s">
        <v>464</v>
      </c>
    </row>
    <row r="6" spans="2:10" ht="18" customHeight="1">
      <c r="B6" s="21" t="s">
        <v>208</v>
      </c>
      <c r="C6" s="13">
        <v>19</v>
      </c>
      <c r="D6" s="72" t="s">
        <v>494</v>
      </c>
      <c r="E6" s="38">
        <v>0</v>
      </c>
      <c r="F6" s="38">
        <v>0</v>
      </c>
      <c r="G6" s="38">
        <v>0</v>
      </c>
      <c r="H6" s="207">
        <v>1.9</v>
      </c>
      <c r="I6" s="207">
        <v>0</v>
      </c>
      <c r="J6" s="256">
        <v>17.2</v>
      </c>
    </row>
    <row r="7" spans="2:10" ht="18" customHeight="1">
      <c r="B7" s="3"/>
      <c r="C7" s="13">
        <v>20</v>
      </c>
      <c r="D7" s="72"/>
      <c r="E7" s="38">
        <v>0</v>
      </c>
      <c r="F7" s="38">
        <v>0</v>
      </c>
      <c r="G7" s="38">
        <v>0</v>
      </c>
      <c r="H7" s="207">
        <v>1.8</v>
      </c>
      <c r="I7" s="207">
        <v>0</v>
      </c>
      <c r="J7" s="256">
        <v>10</v>
      </c>
    </row>
    <row r="8" spans="2:10" ht="15.75" customHeight="1">
      <c r="B8" s="3"/>
      <c r="C8" s="13">
        <v>21</v>
      </c>
      <c r="D8" s="72"/>
      <c r="E8" s="253">
        <v>0</v>
      </c>
      <c r="F8" s="254">
        <v>0</v>
      </c>
      <c r="G8" s="254">
        <v>0</v>
      </c>
      <c r="H8" s="255">
        <v>0</v>
      </c>
      <c r="I8" s="258">
        <v>0</v>
      </c>
      <c r="J8" s="326">
        <v>1</v>
      </c>
    </row>
    <row r="9" spans="2:10" s="2" customFormat="1" ht="15.75" customHeight="1">
      <c r="B9" s="222"/>
      <c r="C9" s="330">
        <v>22</v>
      </c>
      <c r="D9" s="315"/>
      <c r="E9" s="329">
        <v>0</v>
      </c>
      <c r="F9" s="38">
        <v>0</v>
      </c>
      <c r="G9" s="38">
        <v>0</v>
      </c>
      <c r="H9" s="38">
        <v>0</v>
      </c>
      <c r="I9" s="38">
        <v>0</v>
      </c>
      <c r="J9" s="326">
        <v>1</v>
      </c>
    </row>
    <row r="10" spans="2:10" s="2" customFormat="1" ht="15.75" customHeight="1">
      <c r="B10" s="222"/>
      <c r="C10" s="362">
        <v>23</v>
      </c>
      <c r="D10" s="363"/>
      <c r="E10" s="329">
        <v>289</v>
      </c>
      <c r="F10" s="38">
        <v>287</v>
      </c>
      <c r="G10" s="38">
        <v>2</v>
      </c>
      <c r="H10" s="38">
        <v>0</v>
      </c>
      <c r="I10" s="207">
        <v>0.2</v>
      </c>
      <c r="J10" s="207">
        <v>0.3</v>
      </c>
    </row>
    <row r="11" spans="2:10" ht="15.75" customHeight="1">
      <c r="B11" s="3"/>
      <c r="C11" s="362">
        <v>24</v>
      </c>
      <c r="D11" s="363"/>
      <c r="E11" s="329">
        <v>574</v>
      </c>
      <c r="F11" s="38">
        <v>574</v>
      </c>
      <c r="G11" s="38">
        <v>0</v>
      </c>
      <c r="H11" s="38">
        <v>0</v>
      </c>
      <c r="I11" s="207">
        <v>0.5</v>
      </c>
      <c r="J11" s="207">
        <v>3.5</v>
      </c>
    </row>
    <row r="12" spans="2:10" s="2" customFormat="1" ht="19.5" customHeight="1" thickBot="1">
      <c r="B12" s="365"/>
      <c r="C12" s="399">
        <v>25</v>
      </c>
      <c r="D12" s="400"/>
      <c r="E12" s="405">
        <v>609</v>
      </c>
      <c r="F12" s="406">
        <v>606</v>
      </c>
      <c r="G12" s="406">
        <v>3</v>
      </c>
      <c r="H12" s="406">
        <v>0</v>
      </c>
      <c r="I12" s="407">
        <v>0.9</v>
      </c>
      <c r="J12" s="407">
        <v>2.4</v>
      </c>
    </row>
    <row r="13" ht="18" customHeight="1">
      <c r="B13" s="1" t="s">
        <v>373</v>
      </c>
    </row>
  </sheetData>
  <sheetProtection/>
  <mergeCells count="3">
    <mergeCell ref="E4:G4"/>
    <mergeCell ref="B4:D5"/>
    <mergeCell ref="F2:G2"/>
  </mergeCells>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43"/>
  <dimension ref="B2:O20"/>
  <sheetViews>
    <sheetView showGridLines="0" tabSelected="1" zoomScalePageLayoutView="0" workbookViewId="0" topLeftCell="A1">
      <selection activeCell="F27" sqref="F27"/>
    </sheetView>
  </sheetViews>
  <sheetFormatPr defaultColWidth="8.796875" defaultRowHeight="13.5" customHeight="1"/>
  <cols>
    <col min="1" max="1" width="5" style="1" customWidth="1"/>
    <col min="2" max="2" width="7.59765625" style="1" customWidth="1"/>
    <col min="3" max="3" width="0.6953125" style="1" customWidth="1"/>
    <col min="4" max="12" width="8.09765625" style="1" customWidth="1"/>
    <col min="13" max="16384" width="9" style="1" customWidth="1"/>
  </cols>
  <sheetData>
    <row r="2" spans="5:10" s="2" customFormat="1" ht="18" customHeight="1">
      <c r="E2" s="452" t="s">
        <v>505</v>
      </c>
      <c r="F2" s="452"/>
      <c r="G2" s="452"/>
      <c r="H2" s="452"/>
      <c r="I2" s="452"/>
      <c r="J2" s="93"/>
    </row>
    <row r="3" ht="18" customHeight="1" thickBot="1">
      <c r="L3" s="160" t="s">
        <v>513</v>
      </c>
    </row>
    <row r="4" spans="2:12" ht="18" customHeight="1">
      <c r="B4" s="434" t="s">
        <v>99</v>
      </c>
      <c r="C4" s="434"/>
      <c r="D4" s="538" t="s">
        <v>100</v>
      </c>
      <c r="E4" s="453" t="s">
        <v>101</v>
      </c>
      <c r="F4" s="453"/>
      <c r="G4" s="453"/>
      <c r="H4" s="453"/>
      <c r="I4" s="542" t="s">
        <v>465</v>
      </c>
      <c r="J4" s="543"/>
      <c r="K4" s="544"/>
      <c r="L4" s="533" t="s">
        <v>412</v>
      </c>
    </row>
    <row r="5" spans="2:12" ht="18" customHeight="1">
      <c r="B5" s="435"/>
      <c r="C5" s="435"/>
      <c r="D5" s="539"/>
      <c r="E5" s="541" t="s">
        <v>102</v>
      </c>
      <c r="F5" s="541" t="s">
        <v>103</v>
      </c>
      <c r="G5" s="545" t="s">
        <v>104</v>
      </c>
      <c r="H5" s="546"/>
      <c r="I5" s="548" t="s">
        <v>86</v>
      </c>
      <c r="J5" s="536" t="s">
        <v>105</v>
      </c>
      <c r="K5" s="536" t="s">
        <v>106</v>
      </c>
      <c r="L5" s="534"/>
    </row>
    <row r="6" spans="2:12" ht="57.75" customHeight="1">
      <c r="B6" s="435"/>
      <c r="C6" s="435"/>
      <c r="D6" s="539"/>
      <c r="E6" s="539"/>
      <c r="F6" s="539"/>
      <c r="G6" s="541" t="s">
        <v>107</v>
      </c>
      <c r="H6" s="541" t="s">
        <v>108</v>
      </c>
      <c r="I6" s="548"/>
      <c r="J6" s="536"/>
      <c r="K6" s="536"/>
      <c r="L6" s="534"/>
    </row>
    <row r="7" spans="2:12" ht="18" customHeight="1">
      <c r="B7" s="436"/>
      <c r="C7" s="436"/>
      <c r="D7" s="540"/>
      <c r="E7" s="540"/>
      <c r="F7" s="540"/>
      <c r="G7" s="540"/>
      <c r="H7" s="547"/>
      <c r="I7" s="549"/>
      <c r="J7" s="537"/>
      <c r="K7" s="537"/>
      <c r="L7" s="535"/>
    </row>
    <row r="8" spans="2:12" s="2" customFormat="1" ht="18" customHeight="1">
      <c r="B8" s="103" t="s">
        <v>109</v>
      </c>
      <c r="C8" s="98"/>
      <c r="D8" s="99">
        <v>142</v>
      </c>
      <c r="E8" s="104">
        <v>0</v>
      </c>
      <c r="F8" s="104">
        <v>77</v>
      </c>
      <c r="G8" s="104">
        <v>135</v>
      </c>
      <c r="H8" s="162">
        <v>431.7</v>
      </c>
      <c r="I8" s="104">
        <v>201</v>
      </c>
      <c r="J8" s="104">
        <v>191</v>
      </c>
      <c r="K8" s="104">
        <v>10</v>
      </c>
      <c r="L8" s="104">
        <v>1</v>
      </c>
    </row>
    <row r="9" spans="2:12" ht="13.5" customHeight="1">
      <c r="B9" s="29"/>
      <c r="C9" s="3"/>
      <c r="D9" s="18"/>
      <c r="E9" s="14"/>
      <c r="F9" s="14"/>
      <c r="G9" s="14"/>
      <c r="H9" s="163"/>
      <c r="I9" s="14"/>
      <c r="J9" s="14"/>
      <c r="K9" s="14"/>
      <c r="L9" s="236"/>
    </row>
    <row r="10" spans="2:12" ht="13.5" customHeight="1">
      <c r="B10" s="29" t="s">
        <v>32</v>
      </c>
      <c r="C10" s="3"/>
      <c r="D10" s="18">
        <v>7</v>
      </c>
      <c r="E10" s="14">
        <v>0</v>
      </c>
      <c r="F10" s="14">
        <v>10</v>
      </c>
      <c r="G10" s="14">
        <v>4</v>
      </c>
      <c r="H10" s="163">
        <v>4.7</v>
      </c>
      <c r="I10" s="14">
        <v>7</v>
      </c>
      <c r="J10" s="14">
        <v>7</v>
      </c>
      <c r="K10" s="14">
        <v>0</v>
      </c>
      <c r="L10" s="237">
        <v>0</v>
      </c>
    </row>
    <row r="11" spans="2:12" ht="13.5" customHeight="1">
      <c r="B11" s="29" t="s">
        <v>69</v>
      </c>
      <c r="C11" s="3"/>
      <c r="D11" s="18">
        <v>14</v>
      </c>
      <c r="E11" s="14">
        <v>0</v>
      </c>
      <c r="F11" s="14">
        <v>15</v>
      </c>
      <c r="G11" s="14">
        <v>14</v>
      </c>
      <c r="H11" s="163">
        <v>72.2</v>
      </c>
      <c r="I11" s="14">
        <v>20</v>
      </c>
      <c r="J11" s="14">
        <v>20</v>
      </c>
      <c r="K11" s="14">
        <v>0</v>
      </c>
      <c r="L11" s="237">
        <v>0</v>
      </c>
    </row>
    <row r="12" spans="2:12" ht="13.5" customHeight="1">
      <c r="B12" s="29" t="s">
        <v>70</v>
      </c>
      <c r="C12" s="3"/>
      <c r="D12" s="18">
        <v>13</v>
      </c>
      <c r="E12" s="14">
        <v>0</v>
      </c>
      <c r="F12" s="14">
        <v>5</v>
      </c>
      <c r="G12" s="14">
        <v>9</v>
      </c>
      <c r="H12" s="163">
        <v>31.4</v>
      </c>
      <c r="I12" s="14">
        <v>22</v>
      </c>
      <c r="J12" s="14">
        <v>22</v>
      </c>
      <c r="K12" s="14">
        <v>0</v>
      </c>
      <c r="L12" s="237">
        <v>0</v>
      </c>
    </row>
    <row r="13" spans="2:15" ht="13.5" customHeight="1">
      <c r="B13" s="29" t="s">
        <v>30</v>
      </c>
      <c r="C13" s="3"/>
      <c r="D13" s="18">
        <v>42</v>
      </c>
      <c r="E13" s="14">
        <v>0</v>
      </c>
      <c r="F13" s="14">
        <v>8</v>
      </c>
      <c r="G13" s="14">
        <v>37</v>
      </c>
      <c r="H13" s="163">
        <v>120.7</v>
      </c>
      <c r="I13" s="14">
        <v>58</v>
      </c>
      <c r="J13" s="14">
        <v>57</v>
      </c>
      <c r="K13" s="14">
        <v>1</v>
      </c>
      <c r="L13" s="14">
        <v>1</v>
      </c>
      <c r="O13" s="3"/>
    </row>
    <row r="14" spans="2:15" ht="13.5" customHeight="1">
      <c r="B14" s="29" t="s">
        <v>71</v>
      </c>
      <c r="C14" s="3"/>
      <c r="D14" s="18">
        <v>14</v>
      </c>
      <c r="E14" s="14">
        <v>0</v>
      </c>
      <c r="F14" s="14">
        <v>10</v>
      </c>
      <c r="G14" s="14">
        <v>14</v>
      </c>
      <c r="H14" s="163">
        <v>32.3</v>
      </c>
      <c r="I14" s="14">
        <v>18</v>
      </c>
      <c r="J14" s="14">
        <v>18</v>
      </c>
      <c r="K14" s="14">
        <v>0</v>
      </c>
      <c r="L14" s="237">
        <v>0</v>
      </c>
      <c r="O14" s="3"/>
    </row>
    <row r="15" spans="2:12" ht="13.5" customHeight="1">
      <c r="B15" s="51" t="s">
        <v>72</v>
      </c>
      <c r="C15" s="3"/>
      <c r="D15" s="18">
        <v>2</v>
      </c>
      <c r="E15" s="234">
        <v>0</v>
      </c>
      <c r="F15" s="234">
        <v>0</v>
      </c>
      <c r="G15" s="234">
        <v>0</v>
      </c>
      <c r="H15" s="234">
        <v>0</v>
      </c>
      <c r="I15" s="234">
        <v>0</v>
      </c>
      <c r="J15" s="234">
        <v>0</v>
      </c>
      <c r="K15" s="234">
        <v>0</v>
      </c>
      <c r="L15" s="234">
        <v>0</v>
      </c>
    </row>
    <row r="16" spans="2:12" ht="13.5" customHeight="1">
      <c r="B16" s="29" t="s">
        <v>73</v>
      </c>
      <c r="C16" s="3"/>
      <c r="D16" s="18">
        <v>8</v>
      </c>
      <c r="E16" s="14">
        <v>0</v>
      </c>
      <c r="F16" s="14">
        <v>8</v>
      </c>
      <c r="G16" s="14">
        <v>12</v>
      </c>
      <c r="H16" s="163">
        <v>28.9</v>
      </c>
      <c r="I16" s="14">
        <v>11</v>
      </c>
      <c r="J16" s="14">
        <v>10</v>
      </c>
      <c r="K16" s="14">
        <v>1</v>
      </c>
      <c r="L16" s="237">
        <v>0</v>
      </c>
    </row>
    <row r="17" spans="2:12" ht="13.5" customHeight="1">
      <c r="B17" s="29" t="s">
        <v>31</v>
      </c>
      <c r="C17" s="3"/>
      <c r="D17" s="18">
        <v>12</v>
      </c>
      <c r="E17" s="14">
        <v>0</v>
      </c>
      <c r="F17" s="14">
        <v>16</v>
      </c>
      <c r="G17" s="14">
        <v>12</v>
      </c>
      <c r="H17" s="163">
        <v>21</v>
      </c>
      <c r="I17" s="14">
        <v>19</v>
      </c>
      <c r="J17" s="14">
        <v>14</v>
      </c>
      <c r="K17" s="14">
        <v>5</v>
      </c>
      <c r="L17" s="237">
        <v>0</v>
      </c>
    </row>
    <row r="18" spans="2:12" ht="13.5" customHeight="1">
      <c r="B18" s="29" t="s">
        <v>33</v>
      </c>
      <c r="C18" s="3"/>
      <c r="D18" s="18">
        <v>3</v>
      </c>
      <c r="E18" s="234">
        <v>0</v>
      </c>
      <c r="F18" s="234">
        <v>0</v>
      </c>
      <c r="G18" s="234">
        <v>0</v>
      </c>
      <c r="H18" s="234">
        <v>0</v>
      </c>
      <c r="I18" s="234">
        <v>0</v>
      </c>
      <c r="J18" s="234">
        <v>0</v>
      </c>
      <c r="K18" s="234">
        <v>0</v>
      </c>
      <c r="L18" s="234">
        <v>0</v>
      </c>
    </row>
    <row r="19" spans="2:12" ht="13.5" customHeight="1" thickBot="1">
      <c r="B19" s="33" t="s">
        <v>29</v>
      </c>
      <c r="C19" s="11"/>
      <c r="D19" s="26">
        <v>27</v>
      </c>
      <c r="E19" s="14">
        <v>0</v>
      </c>
      <c r="F19" s="24">
        <v>0</v>
      </c>
      <c r="G19" s="233">
        <v>30</v>
      </c>
      <c r="H19" s="164">
        <v>113.3</v>
      </c>
      <c r="I19" s="24">
        <v>41</v>
      </c>
      <c r="J19" s="24">
        <v>38</v>
      </c>
      <c r="K19" s="24">
        <v>3</v>
      </c>
      <c r="L19" s="238">
        <v>0</v>
      </c>
    </row>
    <row r="20" spans="2:5" ht="18" customHeight="1">
      <c r="B20" s="1" t="s">
        <v>110</v>
      </c>
      <c r="E20" s="23"/>
    </row>
  </sheetData>
  <sheetProtection/>
  <mergeCells count="14">
    <mergeCell ref="B4:C7"/>
    <mergeCell ref="I4:K4"/>
    <mergeCell ref="G5:H5"/>
    <mergeCell ref="E4:H4"/>
    <mergeCell ref="H6:H7"/>
    <mergeCell ref="I5:I7"/>
    <mergeCell ref="J5:J7"/>
    <mergeCell ref="E5:E7"/>
    <mergeCell ref="E2:I2"/>
    <mergeCell ref="L4:L7"/>
    <mergeCell ref="K5:K7"/>
    <mergeCell ref="D4:D7"/>
    <mergeCell ref="F5:F7"/>
    <mergeCell ref="G6:G7"/>
  </mergeCells>
  <printOptions/>
  <pageMargins left="0.29" right="0.32" top="1" bottom="1" header="0.512" footer="0.51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7"/>
  <dimension ref="B2:Q24"/>
  <sheetViews>
    <sheetView showGridLines="0" tabSelected="1" zoomScalePageLayoutView="0" workbookViewId="0" topLeftCell="A4">
      <selection activeCell="F27" sqref="F27"/>
    </sheetView>
  </sheetViews>
  <sheetFormatPr defaultColWidth="8.796875" defaultRowHeight="13.5" customHeight="1"/>
  <cols>
    <col min="1" max="1" width="5" style="1" customWidth="1"/>
    <col min="2" max="2" width="8.59765625" style="1" customWidth="1"/>
    <col min="3" max="3" width="1.59765625" style="1" customWidth="1"/>
    <col min="4" max="4" width="6.69921875" style="1" bestFit="1" customWidth="1"/>
    <col min="5" max="16" width="6.09765625" style="1" customWidth="1"/>
    <col min="17" max="17" width="1.203125" style="1" customWidth="1"/>
    <col min="18" max="16384" width="9" style="1" customWidth="1"/>
  </cols>
  <sheetData>
    <row r="2" spans="5:16" s="2" customFormat="1" ht="18" customHeight="1">
      <c r="E2" s="270"/>
      <c r="F2" s="270"/>
      <c r="G2" s="452" t="s">
        <v>506</v>
      </c>
      <c r="H2" s="452"/>
      <c r="I2" s="452"/>
      <c r="J2" s="452"/>
      <c r="K2" s="452"/>
      <c r="L2" s="93"/>
      <c r="M2" s="86"/>
      <c r="N2" s="86"/>
      <c r="O2" s="86"/>
      <c r="P2" s="86"/>
    </row>
    <row r="3" spans="13:16" ht="18" customHeight="1" thickBot="1">
      <c r="M3" s="160"/>
      <c r="N3" s="160"/>
      <c r="O3" s="160"/>
      <c r="P3" s="160" t="s">
        <v>514</v>
      </c>
    </row>
    <row r="4" spans="2:17" ht="18" customHeight="1">
      <c r="B4" s="445" t="s">
        <v>99</v>
      </c>
      <c r="C4" s="275"/>
      <c r="D4" s="558" t="s">
        <v>215</v>
      </c>
      <c r="E4" s="538" t="s">
        <v>111</v>
      </c>
      <c r="F4" s="480" t="s">
        <v>112</v>
      </c>
      <c r="G4" s="453"/>
      <c r="H4" s="453"/>
      <c r="I4" s="453"/>
      <c r="J4" s="453"/>
      <c r="K4" s="453"/>
      <c r="L4" s="453"/>
      <c r="M4" s="481"/>
      <c r="N4" s="550" t="s">
        <v>268</v>
      </c>
      <c r="O4" s="480" t="s">
        <v>468</v>
      </c>
      <c r="P4" s="453"/>
      <c r="Q4" s="3"/>
    </row>
    <row r="5" spans="2:17" ht="18" customHeight="1">
      <c r="B5" s="511"/>
      <c r="C5" s="72"/>
      <c r="D5" s="559"/>
      <c r="E5" s="539"/>
      <c r="F5" s="541" t="s">
        <v>410</v>
      </c>
      <c r="G5" s="541" t="s">
        <v>409</v>
      </c>
      <c r="H5" s="545" t="s">
        <v>113</v>
      </c>
      <c r="I5" s="546"/>
      <c r="J5" s="546"/>
      <c r="K5" s="546"/>
      <c r="L5" s="546"/>
      <c r="M5" s="561"/>
      <c r="N5" s="551"/>
      <c r="O5" s="553" t="s">
        <v>466</v>
      </c>
      <c r="P5" s="554" t="s">
        <v>467</v>
      </c>
      <c r="Q5" s="3"/>
    </row>
    <row r="6" spans="2:17" ht="18" customHeight="1">
      <c r="B6" s="511"/>
      <c r="C6" s="72"/>
      <c r="D6" s="559"/>
      <c r="E6" s="539"/>
      <c r="F6" s="539"/>
      <c r="G6" s="539"/>
      <c r="H6" s="20"/>
      <c r="I6" s="76"/>
      <c r="J6" s="44"/>
      <c r="K6" s="76"/>
      <c r="L6" s="44"/>
      <c r="M6" s="88"/>
      <c r="N6" s="551"/>
      <c r="O6" s="551"/>
      <c r="P6" s="555"/>
      <c r="Q6" s="3"/>
    </row>
    <row r="7" spans="2:17" ht="18" customHeight="1">
      <c r="B7" s="511"/>
      <c r="C7" s="72"/>
      <c r="D7" s="559"/>
      <c r="E7" s="539"/>
      <c r="F7" s="539"/>
      <c r="G7" s="539"/>
      <c r="H7" s="20" t="s">
        <v>114</v>
      </c>
      <c r="I7" s="235" t="s">
        <v>115</v>
      </c>
      <c r="J7" s="44" t="s">
        <v>116</v>
      </c>
      <c r="K7" s="235" t="s">
        <v>117</v>
      </c>
      <c r="L7" s="44" t="s">
        <v>118</v>
      </c>
      <c r="M7" s="45" t="s">
        <v>119</v>
      </c>
      <c r="N7" s="551"/>
      <c r="O7" s="551"/>
      <c r="P7" s="555"/>
      <c r="Q7" s="3"/>
    </row>
    <row r="8" spans="2:17" ht="18" customHeight="1">
      <c r="B8" s="511"/>
      <c r="C8" s="72"/>
      <c r="D8" s="559"/>
      <c r="E8" s="539"/>
      <c r="F8" s="539"/>
      <c r="G8" s="539"/>
      <c r="H8" s="20"/>
      <c r="I8" s="67" t="s">
        <v>120</v>
      </c>
      <c r="J8" s="8" t="s">
        <v>120</v>
      </c>
      <c r="K8" s="67" t="s">
        <v>120</v>
      </c>
      <c r="L8" s="8" t="s">
        <v>120</v>
      </c>
      <c r="M8" s="16" t="s">
        <v>120</v>
      </c>
      <c r="N8" s="551"/>
      <c r="O8" s="551"/>
      <c r="P8" s="555"/>
      <c r="Q8" s="3"/>
    </row>
    <row r="9" spans="2:17" ht="18" customHeight="1">
      <c r="B9" s="511"/>
      <c r="C9" s="72"/>
      <c r="D9" s="559"/>
      <c r="E9" s="539"/>
      <c r="F9" s="539"/>
      <c r="G9" s="539"/>
      <c r="H9" s="48" t="s">
        <v>411</v>
      </c>
      <c r="I9" s="77" t="s">
        <v>121</v>
      </c>
      <c r="J9" s="52" t="s">
        <v>122</v>
      </c>
      <c r="K9" s="77" t="s">
        <v>123</v>
      </c>
      <c r="L9" s="52" t="s">
        <v>124</v>
      </c>
      <c r="M9" s="239" t="s">
        <v>125</v>
      </c>
      <c r="N9" s="551"/>
      <c r="O9" s="551"/>
      <c r="P9" s="555"/>
      <c r="Q9" s="3"/>
    </row>
    <row r="10" spans="2:17" ht="18" customHeight="1">
      <c r="B10" s="557"/>
      <c r="C10" s="204"/>
      <c r="D10" s="560"/>
      <c r="E10" s="540"/>
      <c r="F10" s="540"/>
      <c r="G10" s="540"/>
      <c r="H10" s="22"/>
      <c r="I10" s="78"/>
      <c r="J10" s="37"/>
      <c r="K10" s="78"/>
      <c r="L10" s="37"/>
      <c r="M10" s="36" t="s">
        <v>61</v>
      </c>
      <c r="N10" s="552"/>
      <c r="O10" s="552"/>
      <c r="P10" s="556"/>
      <c r="Q10" s="3"/>
    </row>
    <row r="11" spans="2:16" s="2" customFormat="1" ht="17.25" customHeight="1">
      <c r="B11" s="281" t="s">
        <v>68</v>
      </c>
      <c r="C11" s="278"/>
      <c r="D11" s="104">
        <v>142</v>
      </c>
      <c r="E11" s="104">
        <v>0</v>
      </c>
      <c r="F11" s="104">
        <v>0</v>
      </c>
      <c r="G11" s="104">
        <v>21</v>
      </c>
      <c r="H11" s="104">
        <v>8</v>
      </c>
      <c r="I11" s="104">
        <v>45</v>
      </c>
      <c r="J11" s="104">
        <v>56</v>
      </c>
      <c r="K11" s="104">
        <v>6</v>
      </c>
      <c r="L11" s="104">
        <v>2</v>
      </c>
      <c r="M11" s="104">
        <v>0</v>
      </c>
      <c r="N11" s="104">
        <v>4</v>
      </c>
      <c r="O11" s="104">
        <v>0</v>
      </c>
      <c r="P11" s="104">
        <v>0</v>
      </c>
    </row>
    <row r="12" spans="2:16" ht="13.5" customHeight="1">
      <c r="B12" s="3"/>
      <c r="C12" s="72"/>
      <c r="D12" s="14"/>
      <c r="E12" s="14"/>
      <c r="F12" s="14"/>
      <c r="G12" s="14"/>
      <c r="H12" s="14"/>
      <c r="I12" s="14"/>
      <c r="J12" s="14"/>
      <c r="K12" s="14"/>
      <c r="L12" s="14"/>
      <c r="M12" s="14"/>
      <c r="N12" s="14"/>
      <c r="O12" s="14"/>
      <c r="P12" s="14"/>
    </row>
    <row r="13" spans="2:16" ht="13.5" customHeight="1">
      <c r="B13" s="29" t="s">
        <v>32</v>
      </c>
      <c r="C13" s="74"/>
      <c r="D13" s="14">
        <v>7</v>
      </c>
      <c r="E13" s="14">
        <v>0</v>
      </c>
      <c r="F13" s="14">
        <v>0</v>
      </c>
      <c r="G13" s="14">
        <v>3</v>
      </c>
      <c r="H13" s="14">
        <v>2</v>
      </c>
      <c r="I13" s="14">
        <v>0</v>
      </c>
      <c r="J13" s="14">
        <v>0</v>
      </c>
      <c r="K13" s="14">
        <v>0</v>
      </c>
      <c r="L13" s="14">
        <v>0</v>
      </c>
      <c r="M13" s="14">
        <v>0</v>
      </c>
      <c r="N13" s="14">
        <v>2</v>
      </c>
      <c r="O13" s="14">
        <v>0</v>
      </c>
      <c r="P13" s="14">
        <v>0</v>
      </c>
    </row>
    <row r="14" spans="2:16" ht="13.5" customHeight="1">
      <c r="B14" s="29" t="s">
        <v>69</v>
      </c>
      <c r="C14" s="74"/>
      <c r="D14" s="14">
        <v>14</v>
      </c>
      <c r="E14" s="14">
        <v>0</v>
      </c>
      <c r="F14" s="14">
        <v>0</v>
      </c>
      <c r="G14" s="14">
        <v>0</v>
      </c>
      <c r="H14" s="14">
        <v>0</v>
      </c>
      <c r="I14" s="14">
        <v>2</v>
      </c>
      <c r="J14" s="14">
        <v>6</v>
      </c>
      <c r="K14" s="14">
        <v>4</v>
      </c>
      <c r="L14" s="14">
        <v>1</v>
      </c>
      <c r="M14" s="14">
        <v>0</v>
      </c>
      <c r="N14" s="14">
        <v>1</v>
      </c>
      <c r="O14" s="14">
        <v>0</v>
      </c>
      <c r="P14" s="14">
        <v>0</v>
      </c>
    </row>
    <row r="15" spans="2:16" ht="13.5" customHeight="1">
      <c r="B15" s="29" t="s">
        <v>70</v>
      </c>
      <c r="C15" s="74"/>
      <c r="D15" s="14">
        <v>13</v>
      </c>
      <c r="E15" s="14">
        <v>0</v>
      </c>
      <c r="F15" s="14">
        <v>0</v>
      </c>
      <c r="G15" s="14">
        <v>5</v>
      </c>
      <c r="H15" s="14">
        <v>1</v>
      </c>
      <c r="I15" s="14">
        <v>1</v>
      </c>
      <c r="J15" s="14">
        <v>5</v>
      </c>
      <c r="K15" s="14">
        <v>1</v>
      </c>
      <c r="L15" s="14">
        <v>0</v>
      </c>
      <c r="M15" s="14">
        <v>0</v>
      </c>
      <c r="N15" s="14">
        <v>0</v>
      </c>
      <c r="O15" s="14">
        <v>0</v>
      </c>
      <c r="P15" s="14">
        <v>0</v>
      </c>
    </row>
    <row r="16" spans="2:16" ht="13.5" customHeight="1">
      <c r="B16" s="29" t="s">
        <v>30</v>
      </c>
      <c r="C16" s="74"/>
      <c r="D16" s="14">
        <v>42</v>
      </c>
      <c r="E16" s="14">
        <v>0</v>
      </c>
      <c r="F16" s="14">
        <v>0</v>
      </c>
      <c r="G16" s="14">
        <v>4</v>
      </c>
      <c r="H16" s="14">
        <v>1</v>
      </c>
      <c r="I16" s="14">
        <v>19</v>
      </c>
      <c r="J16" s="14">
        <v>18</v>
      </c>
      <c r="K16" s="14">
        <v>0</v>
      </c>
      <c r="L16" s="14">
        <v>0</v>
      </c>
      <c r="M16" s="14">
        <v>0</v>
      </c>
      <c r="N16" s="14">
        <v>0</v>
      </c>
      <c r="O16" s="14">
        <v>0</v>
      </c>
      <c r="P16" s="14">
        <v>0</v>
      </c>
    </row>
    <row r="17" spans="2:16" ht="13.5" customHeight="1">
      <c r="B17" s="29" t="s">
        <v>71</v>
      </c>
      <c r="C17" s="74"/>
      <c r="D17" s="14">
        <v>14</v>
      </c>
      <c r="E17" s="14">
        <v>0</v>
      </c>
      <c r="F17" s="14">
        <v>0</v>
      </c>
      <c r="G17" s="14">
        <v>1</v>
      </c>
      <c r="H17" s="14">
        <v>1</v>
      </c>
      <c r="I17" s="14">
        <v>10</v>
      </c>
      <c r="J17" s="14">
        <v>2</v>
      </c>
      <c r="K17" s="14">
        <v>0</v>
      </c>
      <c r="L17" s="14">
        <v>0</v>
      </c>
      <c r="M17" s="14">
        <v>0</v>
      </c>
      <c r="N17" s="14">
        <v>0</v>
      </c>
      <c r="O17" s="14">
        <v>0</v>
      </c>
      <c r="P17" s="14">
        <v>0</v>
      </c>
    </row>
    <row r="18" spans="2:16" ht="13.5" customHeight="1">
      <c r="B18" s="51" t="s">
        <v>72</v>
      </c>
      <c r="C18" s="75"/>
      <c r="D18" s="14">
        <v>2</v>
      </c>
      <c r="E18" s="234">
        <v>0</v>
      </c>
      <c r="F18" s="234">
        <v>0</v>
      </c>
      <c r="G18" s="234">
        <v>0</v>
      </c>
      <c r="H18" s="234">
        <v>0</v>
      </c>
      <c r="I18" s="234">
        <v>0</v>
      </c>
      <c r="J18" s="234">
        <v>0</v>
      </c>
      <c r="K18" s="234">
        <v>0</v>
      </c>
      <c r="L18" s="234">
        <v>0</v>
      </c>
      <c r="M18" s="234">
        <v>0</v>
      </c>
      <c r="N18" s="234">
        <v>0</v>
      </c>
      <c r="O18" s="234">
        <v>0</v>
      </c>
      <c r="P18" s="234">
        <v>0</v>
      </c>
    </row>
    <row r="19" spans="2:16" ht="13.5" customHeight="1">
      <c r="B19" s="29" t="s">
        <v>73</v>
      </c>
      <c r="C19" s="74"/>
      <c r="D19" s="14">
        <v>8</v>
      </c>
      <c r="E19" s="14">
        <v>0</v>
      </c>
      <c r="F19" s="14">
        <v>0</v>
      </c>
      <c r="G19" s="14">
        <v>1</v>
      </c>
      <c r="H19" s="14">
        <v>1</v>
      </c>
      <c r="I19" s="14">
        <v>3</v>
      </c>
      <c r="J19" s="14">
        <v>2</v>
      </c>
      <c r="K19" s="14">
        <v>0</v>
      </c>
      <c r="L19" s="14">
        <v>1</v>
      </c>
      <c r="M19" s="14">
        <v>0</v>
      </c>
      <c r="N19" s="14">
        <v>0</v>
      </c>
      <c r="O19" s="14">
        <v>0</v>
      </c>
      <c r="P19" s="14">
        <v>0</v>
      </c>
    </row>
    <row r="20" spans="2:16" ht="13.5" customHeight="1">
      <c r="B20" s="29" t="s">
        <v>31</v>
      </c>
      <c r="C20" s="74"/>
      <c r="D20" s="14">
        <v>12</v>
      </c>
      <c r="E20" s="14">
        <v>0</v>
      </c>
      <c r="F20" s="14">
        <v>0</v>
      </c>
      <c r="G20" s="14">
        <v>4</v>
      </c>
      <c r="H20" s="14">
        <v>0</v>
      </c>
      <c r="I20" s="14">
        <v>6</v>
      </c>
      <c r="J20" s="14">
        <v>1</v>
      </c>
      <c r="K20" s="14">
        <v>0</v>
      </c>
      <c r="L20" s="14">
        <v>0</v>
      </c>
      <c r="M20" s="14">
        <v>0</v>
      </c>
      <c r="N20" s="14">
        <v>1</v>
      </c>
      <c r="O20" s="14">
        <v>0</v>
      </c>
      <c r="P20" s="14">
        <v>0</v>
      </c>
    </row>
    <row r="21" spans="2:16" ht="13.5" customHeight="1">
      <c r="B21" s="29" t="s">
        <v>33</v>
      </c>
      <c r="C21" s="74"/>
      <c r="D21" s="14">
        <v>3</v>
      </c>
      <c r="E21" s="234">
        <v>0</v>
      </c>
      <c r="F21" s="234">
        <v>0</v>
      </c>
      <c r="G21" s="234">
        <v>0</v>
      </c>
      <c r="H21" s="234">
        <v>0</v>
      </c>
      <c r="I21" s="234">
        <v>0</v>
      </c>
      <c r="J21" s="234">
        <v>0</v>
      </c>
      <c r="K21" s="234">
        <v>0</v>
      </c>
      <c r="L21" s="234">
        <v>0</v>
      </c>
      <c r="M21" s="234">
        <v>0</v>
      </c>
      <c r="N21" s="234">
        <v>0</v>
      </c>
      <c r="O21" s="234">
        <v>0</v>
      </c>
      <c r="P21" s="234">
        <v>0</v>
      </c>
    </row>
    <row r="22" spans="2:16" ht="13.5" customHeight="1">
      <c r="B22" s="29" t="s">
        <v>29</v>
      </c>
      <c r="C22" s="74"/>
      <c r="D22" s="14">
        <v>27</v>
      </c>
      <c r="E22" s="14">
        <v>0</v>
      </c>
      <c r="F22" s="14">
        <v>0</v>
      </c>
      <c r="G22" s="14">
        <v>0</v>
      </c>
      <c r="H22" s="14">
        <v>2</v>
      </c>
      <c r="I22" s="14">
        <v>3</v>
      </c>
      <c r="J22" s="14">
        <v>21</v>
      </c>
      <c r="K22" s="14">
        <v>1</v>
      </c>
      <c r="L22" s="14">
        <v>0</v>
      </c>
      <c r="M22" s="14">
        <v>0</v>
      </c>
      <c r="N22" s="14">
        <v>0</v>
      </c>
      <c r="O22" s="14">
        <v>0</v>
      </c>
      <c r="P22" s="14">
        <v>0</v>
      </c>
    </row>
    <row r="23" spans="2:16" ht="6.75" customHeight="1" thickBot="1">
      <c r="B23" s="33"/>
      <c r="C23" s="33"/>
      <c r="D23" s="26"/>
      <c r="E23" s="24"/>
      <c r="F23" s="24"/>
      <c r="G23" s="24"/>
      <c r="H23" s="24"/>
      <c r="I23" s="24"/>
      <c r="J23" s="24"/>
      <c r="K23" s="24"/>
      <c r="L23" s="24"/>
      <c r="M23" s="24"/>
      <c r="N23" s="24"/>
      <c r="O23" s="24"/>
      <c r="P23" s="24"/>
    </row>
    <row r="24" ht="18" customHeight="1">
      <c r="B24" s="1" t="s">
        <v>110</v>
      </c>
    </row>
  </sheetData>
  <sheetProtection/>
  <mergeCells count="12">
    <mergeCell ref="B4:B10"/>
    <mergeCell ref="D4:D10"/>
    <mergeCell ref="E4:E10"/>
    <mergeCell ref="F4:M4"/>
    <mergeCell ref="H5:M5"/>
    <mergeCell ref="G2:K2"/>
    <mergeCell ref="F5:F10"/>
    <mergeCell ref="G5:G10"/>
    <mergeCell ref="N4:N10"/>
    <mergeCell ref="O5:O10"/>
    <mergeCell ref="P5:P10"/>
    <mergeCell ref="O4:P4"/>
  </mergeCells>
  <printOptions/>
  <pageMargins left="0.75" right="0.75" top="1" bottom="1" header="0.512" footer="0.51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codeName="Sheet28"/>
  <dimension ref="B2:P20"/>
  <sheetViews>
    <sheetView showGridLines="0" tabSelected="1" zoomScalePageLayoutView="0" workbookViewId="0" topLeftCell="A1">
      <selection activeCell="F27" sqref="F27"/>
    </sheetView>
  </sheetViews>
  <sheetFormatPr defaultColWidth="8.796875" defaultRowHeight="13.5" customHeight="1"/>
  <cols>
    <col min="1" max="1" width="5" style="1" customWidth="1"/>
    <col min="2" max="2" width="9.3984375" style="1" customWidth="1"/>
    <col min="3" max="3" width="1.59765625" style="1" customWidth="1"/>
    <col min="4" max="4" width="6.59765625" style="1" customWidth="1"/>
    <col min="5" max="5" width="6.19921875" style="1" customWidth="1"/>
    <col min="6" max="6" width="5.69921875" style="1" customWidth="1"/>
    <col min="7" max="7" width="6.3984375" style="1" customWidth="1"/>
    <col min="8" max="16" width="5.59765625" style="1" customWidth="1"/>
    <col min="17" max="17" width="2.09765625" style="1" customWidth="1"/>
    <col min="18" max="16384" width="9" style="1" customWidth="1"/>
  </cols>
  <sheetData>
    <row r="2" spans="5:11" s="2" customFormat="1" ht="18" customHeight="1">
      <c r="E2" s="452" t="s">
        <v>507</v>
      </c>
      <c r="F2" s="452"/>
      <c r="G2" s="452"/>
      <c r="H2" s="452"/>
      <c r="I2" s="452"/>
      <c r="J2" s="452"/>
      <c r="K2" s="452"/>
    </row>
    <row r="3" spans="2:16" ht="18" customHeight="1" thickBot="1">
      <c r="B3" s="10"/>
      <c r="C3" s="10"/>
      <c r="D3" s="3"/>
      <c r="L3" s="440" t="s">
        <v>513</v>
      </c>
      <c r="M3" s="440"/>
      <c r="N3" s="440"/>
      <c r="O3" s="440"/>
      <c r="P3" s="440"/>
    </row>
    <row r="4" spans="2:16" ht="7.5" customHeight="1">
      <c r="B4" s="23"/>
      <c r="C4" s="23"/>
      <c r="D4" s="27"/>
      <c r="E4" s="27"/>
      <c r="F4" s="27"/>
      <c r="G4" s="27"/>
      <c r="H4" s="27"/>
      <c r="I4" s="27"/>
      <c r="J4" s="27"/>
      <c r="K4" s="27"/>
      <c r="L4" s="50"/>
      <c r="M4" s="50"/>
      <c r="N4" s="27"/>
      <c r="O4" s="27"/>
      <c r="P4" s="27"/>
    </row>
    <row r="5" spans="2:16" ht="97.5" customHeight="1">
      <c r="B5" s="435" t="s">
        <v>99</v>
      </c>
      <c r="C5" s="82"/>
      <c r="D5" s="161" t="s">
        <v>215</v>
      </c>
      <c r="E5" s="161" t="s">
        <v>248</v>
      </c>
      <c r="F5" s="161" t="s">
        <v>249</v>
      </c>
      <c r="G5" s="161" t="s">
        <v>250</v>
      </c>
      <c r="H5" s="161" t="s">
        <v>251</v>
      </c>
      <c r="I5" s="161" t="s">
        <v>252</v>
      </c>
      <c r="J5" s="161" t="s">
        <v>253</v>
      </c>
      <c r="K5" s="161" t="s">
        <v>126</v>
      </c>
      <c r="L5" s="161" t="s">
        <v>127</v>
      </c>
      <c r="M5" s="161" t="s">
        <v>469</v>
      </c>
      <c r="N5" s="161" t="s">
        <v>128</v>
      </c>
      <c r="O5" s="161" t="s">
        <v>254</v>
      </c>
      <c r="P5" s="161" t="s">
        <v>255</v>
      </c>
    </row>
    <row r="6" spans="2:16" ht="7.5" customHeight="1">
      <c r="B6" s="436"/>
      <c r="C6" s="68"/>
      <c r="D6" s="19"/>
      <c r="E6" s="53"/>
      <c r="F6" s="53"/>
      <c r="G6" s="53"/>
      <c r="H6" s="53"/>
      <c r="I6" s="53"/>
      <c r="J6" s="53"/>
      <c r="K6" s="53"/>
      <c r="L6" s="54"/>
      <c r="M6" s="54"/>
      <c r="N6" s="53"/>
      <c r="O6" s="53"/>
      <c r="P6" s="55"/>
    </row>
    <row r="7" spans="2:16" s="2" customFormat="1" ht="18" customHeight="1">
      <c r="B7" s="103" t="s">
        <v>68</v>
      </c>
      <c r="C7" s="103"/>
      <c r="D7" s="99">
        <v>142</v>
      </c>
      <c r="E7" s="104">
        <v>39</v>
      </c>
      <c r="F7" s="104">
        <v>0</v>
      </c>
      <c r="G7" s="104">
        <v>55</v>
      </c>
      <c r="H7" s="104">
        <v>11</v>
      </c>
      <c r="I7" s="104">
        <v>2</v>
      </c>
      <c r="J7" s="104">
        <v>0</v>
      </c>
      <c r="K7" s="104">
        <v>0</v>
      </c>
      <c r="L7" s="104">
        <v>4</v>
      </c>
      <c r="M7" s="104">
        <v>0</v>
      </c>
      <c r="N7" s="104">
        <v>7</v>
      </c>
      <c r="O7" s="104">
        <v>24</v>
      </c>
      <c r="P7" s="104">
        <v>0</v>
      </c>
    </row>
    <row r="8" spans="2:16" ht="6.75" customHeight="1">
      <c r="B8" s="3"/>
      <c r="C8" s="3"/>
      <c r="D8" s="18"/>
      <c r="E8" s="14"/>
      <c r="F8" s="14"/>
      <c r="G8" s="14"/>
      <c r="H8" s="14"/>
      <c r="I8" s="14"/>
      <c r="J8" s="14"/>
      <c r="K8" s="14"/>
      <c r="L8" s="14"/>
      <c r="M8" s="14"/>
      <c r="N8" s="14"/>
      <c r="O8" s="14"/>
      <c r="P8" s="14"/>
    </row>
    <row r="9" spans="2:16" ht="13.5" customHeight="1">
      <c r="B9" s="29" t="s">
        <v>32</v>
      </c>
      <c r="C9" s="29"/>
      <c r="D9" s="18">
        <v>7</v>
      </c>
      <c r="E9" s="14">
        <v>0</v>
      </c>
      <c r="F9" s="14">
        <v>0</v>
      </c>
      <c r="G9" s="14">
        <v>3</v>
      </c>
      <c r="H9" s="14">
        <v>0</v>
      </c>
      <c r="I9" s="14">
        <v>0</v>
      </c>
      <c r="J9" s="14">
        <v>0</v>
      </c>
      <c r="K9" s="14">
        <v>0</v>
      </c>
      <c r="L9" s="14">
        <v>2</v>
      </c>
      <c r="M9" s="14">
        <v>0</v>
      </c>
      <c r="N9" s="14">
        <v>0</v>
      </c>
      <c r="O9" s="14">
        <v>2</v>
      </c>
      <c r="P9" s="14">
        <v>0</v>
      </c>
    </row>
    <row r="10" spans="2:16" ht="13.5" customHeight="1">
      <c r="B10" s="29" t="s">
        <v>69</v>
      </c>
      <c r="C10" s="29"/>
      <c r="D10" s="18">
        <v>14</v>
      </c>
      <c r="E10" s="14">
        <v>0</v>
      </c>
      <c r="F10" s="14">
        <v>0</v>
      </c>
      <c r="G10" s="14">
        <v>6</v>
      </c>
      <c r="H10" s="14">
        <v>0</v>
      </c>
      <c r="I10" s="14">
        <v>0</v>
      </c>
      <c r="J10" s="14">
        <v>0</v>
      </c>
      <c r="K10" s="14">
        <v>0</v>
      </c>
      <c r="L10" s="14">
        <v>1</v>
      </c>
      <c r="M10" s="14">
        <v>0</v>
      </c>
      <c r="N10" s="14">
        <v>0</v>
      </c>
      <c r="O10" s="14">
        <v>7</v>
      </c>
      <c r="P10" s="14">
        <v>0</v>
      </c>
    </row>
    <row r="11" spans="2:16" ht="13.5" customHeight="1">
      <c r="B11" s="29" t="s">
        <v>70</v>
      </c>
      <c r="C11" s="29"/>
      <c r="D11" s="18">
        <v>13</v>
      </c>
      <c r="E11" s="14">
        <v>5</v>
      </c>
      <c r="F11" s="14">
        <v>0</v>
      </c>
      <c r="G11" s="14">
        <v>4</v>
      </c>
      <c r="H11" s="14">
        <v>2</v>
      </c>
      <c r="I11" s="14">
        <v>0</v>
      </c>
      <c r="J11" s="14">
        <v>0</v>
      </c>
      <c r="K11" s="14">
        <v>0</v>
      </c>
      <c r="L11" s="14">
        <v>0</v>
      </c>
      <c r="M11" s="14">
        <v>0</v>
      </c>
      <c r="N11" s="14">
        <v>1</v>
      </c>
      <c r="O11" s="14">
        <v>1</v>
      </c>
      <c r="P11" s="14">
        <v>0</v>
      </c>
    </row>
    <row r="12" spans="2:16" ht="13.5" customHeight="1">
      <c r="B12" s="29" t="s">
        <v>30</v>
      </c>
      <c r="C12" s="29"/>
      <c r="D12" s="18">
        <v>42</v>
      </c>
      <c r="E12" s="14">
        <v>16</v>
      </c>
      <c r="F12" s="14">
        <v>0</v>
      </c>
      <c r="G12" s="14">
        <v>20</v>
      </c>
      <c r="H12" s="14">
        <v>1</v>
      </c>
      <c r="I12" s="14">
        <v>0</v>
      </c>
      <c r="J12" s="14">
        <v>0</v>
      </c>
      <c r="K12" s="14">
        <v>0</v>
      </c>
      <c r="L12" s="14">
        <v>0</v>
      </c>
      <c r="M12" s="14">
        <v>0</v>
      </c>
      <c r="N12" s="14">
        <v>2</v>
      </c>
      <c r="O12" s="14">
        <v>3</v>
      </c>
      <c r="P12" s="14">
        <v>0</v>
      </c>
    </row>
    <row r="13" spans="2:16" ht="13.5" customHeight="1">
      <c r="B13" s="29" t="s">
        <v>71</v>
      </c>
      <c r="C13" s="29"/>
      <c r="D13" s="18">
        <v>14</v>
      </c>
      <c r="E13" s="14">
        <v>1</v>
      </c>
      <c r="F13" s="14">
        <v>0</v>
      </c>
      <c r="G13" s="14">
        <v>6</v>
      </c>
      <c r="H13" s="14">
        <v>2</v>
      </c>
      <c r="I13" s="14">
        <v>0</v>
      </c>
      <c r="J13" s="14">
        <v>0</v>
      </c>
      <c r="K13" s="14">
        <v>0</v>
      </c>
      <c r="L13" s="14">
        <v>0</v>
      </c>
      <c r="M13" s="14">
        <v>0</v>
      </c>
      <c r="N13" s="14">
        <v>2</v>
      </c>
      <c r="O13" s="14">
        <v>3</v>
      </c>
      <c r="P13" s="14">
        <v>0</v>
      </c>
    </row>
    <row r="14" spans="2:16" ht="13.5" customHeight="1">
      <c r="B14" s="51" t="s">
        <v>72</v>
      </c>
      <c r="C14" s="75"/>
      <c r="D14" s="240">
        <v>2</v>
      </c>
      <c r="E14" s="234">
        <v>0</v>
      </c>
      <c r="F14" s="234">
        <v>0</v>
      </c>
      <c r="G14" s="234">
        <v>0</v>
      </c>
      <c r="H14" s="234">
        <v>0</v>
      </c>
      <c r="I14" s="234">
        <v>0</v>
      </c>
      <c r="J14" s="234">
        <v>0</v>
      </c>
      <c r="K14" s="234">
        <v>0</v>
      </c>
      <c r="L14" s="234">
        <v>0</v>
      </c>
      <c r="M14" s="234">
        <v>0</v>
      </c>
      <c r="N14" s="234">
        <v>0</v>
      </c>
      <c r="O14" s="234">
        <v>0</v>
      </c>
      <c r="P14" s="234">
        <v>0</v>
      </c>
    </row>
    <row r="15" spans="2:16" ht="13.5" customHeight="1">
      <c r="B15" s="29" t="s">
        <v>73</v>
      </c>
      <c r="C15" s="29"/>
      <c r="D15" s="18">
        <v>8</v>
      </c>
      <c r="E15" s="14">
        <v>1</v>
      </c>
      <c r="F15" s="14">
        <v>0</v>
      </c>
      <c r="G15" s="14">
        <v>3</v>
      </c>
      <c r="H15" s="14">
        <v>0</v>
      </c>
      <c r="I15" s="14">
        <v>0</v>
      </c>
      <c r="J15" s="14">
        <v>0</v>
      </c>
      <c r="K15" s="14">
        <v>0</v>
      </c>
      <c r="L15" s="14">
        <v>0</v>
      </c>
      <c r="M15" s="14">
        <v>0</v>
      </c>
      <c r="N15" s="14">
        <v>1</v>
      </c>
      <c r="O15" s="14">
        <v>3</v>
      </c>
      <c r="P15" s="14">
        <v>0</v>
      </c>
    </row>
    <row r="16" spans="2:16" ht="13.5" customHeight="1">
      <c r="B16" s="29" t="s">
        <v>31</v>
      </c>
      <c r="C16" s="29"/>
      <c r="D16" s="18">
        <v>12</v>
      </c>
      <c r="E16" s="14">
        <v>0</v>
      </c>
      <c r="F16" s="14">
        <v>0</v>
      </c>
      <c r="G16" s="14">
        <v>9</v>
      </c>
      <c r="H16" s="14">
        <v>0</v>
      </c>
      <c r="I16" s="14">
        <v>0</v>
      </c>
      <c r="J16" s="14">
        <v>0</v>
      </c>
      <c r="K16" s="14">
        <v>0</v>
      </c>
      <c r="L16" s="14">
        <v>1</v>
      </c>
      <c r="M16" s="14">
        <v>0</v>
      </c>
      <c r="N16" s="14">
        <v>1</v>
      </c>
      <c r="O16" s="14">
        <v>1</v>
      </c>
      <c r="P16" s="14">
        <v>0</v>
      </c>
    </row>
    <row r="17" spans="2:16" ht="13.5" customHeight="1">
      <c r="B17" s="29" t="s">
        <v>33</v>
      </c>
      <c r="C17" s="29"/>
      <c r="D17" s="240">
        <v>3</v>
      </c>
      <c r="E17" s="234">
        <v>0</v>
      </c>
      <c r="F17" s="234">
        <v>0</v>
      </c>
      <c r="G17" s="234">
        <v>0</v>
      </c>
      <c r="H17" s="234">
        <v>0</v>
      </c>
      <c r="I17" s="234">
        <v>0</v>
      </c>
      <c r="J17" s="234">
        <v>0</v>
      </c>
      <c r="K17" s="234">
        <v>0</v>
      </c>
      <c r="L17" s="234">
        <v>0</v>
      </c>
      <c r="M17" s="234">
        <v>0</v>
      </c>
      <c r="N17" s="234">
        <v>0</v>
      </c>
      <c r="O17" s="234">
        <v>0</v>
      </c>
      <c r="P17" s="234">
        <v>0</v>
      </c>
    </row>
    <row r="18" spans="2:16" ht="13.5" customHeight="1">
      <c r="B18" s="29" t="s">
        <v>29</v>
      </c>
      <c r="C18" s="29"/>
      <c r="D18" s="18">
        <v>27</v>
      </c>
      <c r="E18" s="14">
        <v>16</v>
      </c>
      <c r="F18" s="14">
        <v>0</v>
      </c>
      <c r="G18" s="14">
        <v>2</v>
      </c>
      <c r="H18" s="14">
        <v>5</v>
      </c>
      <c r="I18" s="14">
        <v>2</v>
      </c>
      <c r="J18" s="14">
        <v>0</v>
      </c>
      <c r="K18" s="14">
        <v>0</v>
      </c>
      <c r="L18" s="14">
        <v>0</v>
      </c>
      <c r="M18" s="14">
        <v>0</v>
      </c>
      <c r="N18" s="14">
        <v>0</v>
      </c>
      <c r="O18" s="14">
        <v>2</v>
      </c>
      <c r="P18" s="14">
        <v>0</v>
      </c>
    </row>
    <row r="19" spans="2:16" ht="5.25" customHeight="1" thickBot="1">
      <c r="B19" s="33"/>
      <c r="C19" s="33"/>
      <c r="D19" s="26"/>
      <c r="E19" s="24"/>
      <c r="F19" s="24"/>
      <c r="G19" s="24"/>
      <c r="H19" s="24"/>
      <c r="I19" s="24"/>
      <c r="J19" s="24"/>
      <c r="K19" s="24"/>
      <c r="L19" s="24"/>
      <c r="M19" s="24"/>
      <c r="N19" s="24"/>
      <c r="O19" s="24"/>
      <c r="P19" s="24"/>
    </row>
    <row r="20" ht="18" customHeight="1">
      <c r="B20" s="1" t="s">
        <v>110</v>
      </c>
    </row>
  </sheetData>
  <sheetProtection/>
  <mergeCells count="3">
    <mergeCell ref="B5:B6"/>
    <mergeCell ref="E2:K2"/>
    <mergeCell ref="L3:P3"/>
  </mergeCells>
  <printOptions/>
  <pageMargins left="2.1" right="0.7874015748031497"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B2:L17"/>
  <sheetViews>
    <sheetView showGridLines="0" tabSelected="1" zoomScalePageLayoutView="0" workbookViewId="0" topLeftCell="A1">
      <selection activeCell="F27" sqref="F27"/>
    </sheetView>
  </sheetViews>
  <sheetFormatPr defaultColWidth="8.796875" defaultRowHeight="14.25"/>
  <cols>
    <col min="1" max="1" width="5" style="1" customWidth="1"/>
    <col min="2" max="2" width="5.09765625" style="1" customWidth="1"/>
    <col min="3" max="3" width="3.09765625" style="1" customWidth="1"/>
    <col min="4" max="4" width="3.19921875" style="1" bestFit="1" customWidth="1"/>
    <col min="5" max="5" width="1.59765625" style="1" customWidth="1"/>
    <col min="6" max="6" width="10.09765625" style="1" customWidth="1"/>
    <col min="7" max="12" width="8.8984375" style="1" customWidth="1"/>
    <col min="13" max="15" width="6.59765625" style="1" customWidth="1"/>
    <col min="16" max="16" width="1.1015625" style="1" customWidth="1"/>
    <col min="17" max="16384" width="9" style="1" customWidth="1"/>
  </cols>
  <sheetData>
    <row r="1" ht="13.5" customHeight="1"/>
    <row r="2" spans="4:12" s="2" customFormat="1" ht="18" customHeight="1">
      <c r="D2" s="176"/>
      <c r="E2" s="176"/>
      <c r="F2" s="452" t="s">
        <v>482</v>
      </c>
      <c r="G2" s="452"/>
      <c r="H2" s="452"/>
      <c r="I2" s="452"/>
      <c r="J2" s="452"/>
      <c r="K2" s="176"/>
      <c r="L2" s="176"/>
    </row>
    <row r="3" spans="10:12" ht="18" customHeight="1" thickBot="1">
      <c r="J3" s="440" t="s">
        <v>21</v>
      </c>
      <c r="K3" s="440"/>
      <c r="L3" s="440"/>
    </row>
    <row r="4" spans="2:12" ht="19.5" customHeight="1">
      <c r="B4" s="434" t="s">
        <v>15</v>
      </c>
      <c r="C4" s="446"/>
      <c r="D4" s="446"/>
      <c r="E4" s="447"/>
      <c r="F4" s="453" t="s">
        <v>17</v>
      </c>
      <c r="G4" s="453"/>
      <c r="H4" s="453"/>
      <c r="I4" s="453"/>
      <c r="J4" s="453"/>
      <c r="K4" s="453"/>
      <c r="L4" s="453"/>
    </row>
    <row r="5" spans="2:12" ht="18" customHeight="1">
      <c r="B5" s="448"/>
      <c r="C5" s="448"/>
      <c r="D5" s="448"/>
      <c r="E5" s="449"/>
      <c r="F5" s="435" t="s">
        <v>258</v>
      </c>
      <c r="G5" s="180">
        <v>15</v>
      </c>
      <c r="H5" s="180">
        <v>30</v>
      </c>
      <c r="I5" s="180">
        <v>40</v>
      </c>
      <c r="J5" s="180">
        <v>50</v>
      </c>
      <c r="K5" s="180">
        <v>60</v>
      </c>
      <c r="L5" s="177" t="s">
        <v>19</v>
      </c>
    </row>
    <row r="6" spans="2:12" ht="12.75">
      <c r="B6" s="448"/>
      <c r="C6" s="448"/>
      <c r="D6" s="448"/>
      <c r="E6" s="449"/>
      <c r="F6" s="435"/>
      <c r="G6" s="16" t="s">
        <v>18</v>
      </c>
      <c r="H6" s="16" t="s">
        <v>18</v>
      </c>
      <c r="I6" s="16" t="s">
        <v>18</v>
      </c>
      <c r="J6" s="16" t="s">
        <v>18</v>
      </c>
      <c r="K6" s="16" t="s">
        <v>18</v>
      </c>
      <c r="L6" s="20"/>
    </row>
    <row r="7" spans="2:12" ht="15" customHeight="1">
      <c r="B7" s="450"/>
      <c r="C7" s="450"/>
      <c r="D7" s="450"/>
      <c r="E7" s="451"/>
      <c r="F7" s="436"/>
      <c r="G7" s="182" t="s">
        <v>368</v>
      </c>
      <c r="H7" s="181">
        <v>39</v>
      </c>
      <c r="I7" s="181">
        <v>49</v>
      </c>
      <c r="J7" s="181">
        <v>59</v>
      </c>
      <c r="K7" s="181">
        <v>69</v>
      </c>
      <c r="L7" s="182" t="s">
        <v>20</v>
      </c>
    </row>
    <row r="8" spans="2:12" ht="15.75" customHeight="1">
      <c r="B8" s="179" t="s">
        <v>203</v>
      </c>
      <c r="C8" s="3">
        <v>60</v>
      </c>
      <c r="D8" s="21" t="s">
        <v>209</v>
      </c>
      <c r="E8" s="72"/>
      <c r="F8" s="178">
        <v>6882</v>
      </c>
      <c r="G8" s="178">
        <v>264</v>
      </c>
      <c r="H8" s="178">
        <v>507</v>
      </c>
      <c r="I8" s="178">
        <v>641</v>
      </c>
      <c r="J8" s="178">
        <v>1449</v>
      </c>
      <c r="K8" s="178">
        <v>2063</v>
      </c>
      <c r="L8" s="178">
        <v>1958</v>
      </c>
    </row>
    <row r="9" spans="2:12" ht="15.75" customHeight="1">
      <c r="B9" s="21" t="s">
        <v>82</v>
      </c>
      <c r="C9" s="3">
        <v>2</v>
      </c>
      <c r="D9" s="3"/>
      <c r="E9" s="72"/>
      <c r="F9" s="178">
        <v>6265</v>
      </c>
      <c r="G9" s="178">
        <v>201</v>
      </c>
      <c r="H9" s="178">
        <v>389</v>
      </c>
      <c r="I9" s="178">
        <v>458</v>
      </c>
      <c r="J9" s="178">
        <v>1051</v>
      </c>
      <c r="K9" s="178">
        <v>2254</v>
      </c>
      <c r="L9" s="178">
        <v>1912</v>
      </c>
    </row>
    <row r="10" spans="2:12" ht="15.75" customHeight="1">
      <c r="B10" s="21"/>
      <c r="C10" s="3">
        <v>7</v>
      </c>
      <c r="D10" s="3"/>
      <c r="E10" s="72"/>
      <c r="F10" s="178">
        <v>5403</v>
      </c>
      <c r="G10" s="178">
        <v>207</v>
      </c>
      <c r="H10" s="178">
        <v>231</v>
      </c>
      <c r="I10" s="178">
        <v>339</v>
      </c>
      <c r="J10" s="178">
        <v>604</v>
      </c>
      <c r="K10" s="178">
        <v>1961</v>
      </c>
      <c r="L10" s="178">
        <v>2061</v>
      </c>
    </row>
    <row r="11" spans="2:12" ht="15.75" customHeight="1">
      <c r="B11" s="21"/>
      <c r="C11" s="3">
        <v>12</v>
      </c>
      <c r="D11" s="3"/>
      <c r="E11" s="72"/>
      <c r="F11" s="178">
        <v>3836</v>
      </c>
      <c r="G11" s="178">
        <v>173</v>
      </c>
      <c r="H11" s="178">
        <v>183</v>
      </c>
      <c r="I11" s="178">
        <v>257</v>
      </c>
      <c r="J11" s="178">
        <v>439</v>
      </c>
      <c r="K11" s="178">
        <v>1369</v>
      </c>
      <c r="L11" s="178">
        <v>1415</v>
      </c>
    </row>
    <row r="12" spans="2:12" ht="15.75" customHeight="1">
      <c r="B12" s="21"/>
      <c r="C12" s="3">
        <v>17</v>
      </c>
      <c r="D12" s="3"/>
      <c r="E12" s="72"/>
      <c r="F12" s="178">
        <v>2137</v>
      </c>
      <c r="G12" s="178">
        <v>77</v>
      </c>
      <c r="H12" s="178">
        <v>44</v>
      </c>
      <c r="I12" s="178">
        <v>59</v>
      </c>
      <c r="J12" s="178">
        <v>210</v>
      </c>
      <c r="K12" s="178">
        <v>631</v>
      </c>
      <c r="L12" s="178">
        <v>1116</v>
      </c>
    </row>
    <row r="13" spans="2:12" ht="3.75" customHeight="1">
      <c r="B13" s="21"/>
      <c r="C13" s="3"/>
      <c r="D13" s="3"/>
      <c r="E13" s="72"/>
      <c r="F13" s="178"/>
      <c r="G13" s="178"/>
      <c r="H13" s="178"/>
      <c r="I13" s="178"/>
      <c r="J13" s="178"/>
      <c r="K13" s="178"/>
      <c r="L13" s="178"/>
    </row>
    <row r="14" spans="2:12" s="2" customFormat="1" ht="15.75" customHeight="1">
      <c r="B14" s="276"/>
      <c r="C14" s="98">
        <v>22</v>
      </c>
      <c r="D14" s="98"/>
      <c r="E14" s="278"/>
      <c r="F14" s="277">
        <f>SUM(G14:L14)</f>
        <v>1673</v>
      </c>
      <c r="G14" s="178">
        <v>21</v>
      </c>
      <c r="H14" s="178">
        <v>18</v>
      </c>
      <c r="I14" s="178">
        <v>34</v>
      </c>
      <c r="J14" s="178">
        <v>112</v>
      </c>
      <c r="K14" s="178">
        <v>477</v>
      </c>
      <c r="L14" s="178">
        <v>1011</v>
      </c>
    </row>
    <row r="15" spans="2:12" s="2" customFormat="1" ht="5.25" customHeight="1" thickBot="1">
      <c r="B15" s="41"/>
      <c r="C15" s="95"/>
      <c r="D15" s="95"/>
      <c r="E15" s="95"/>
      <c r="F15" s="279"/>
      <c r="G15" s="175"/>
      <c r="H15" s="175"/>
      <c r="I15" s="175"/>
      <c r="J15" s="175"/>
      <c r="K15" s="175"/>
      <c r="L15" s="175"/>
    </row>
    <row r="16" spans="2:12" ht="18" customHeight="1">
      <c r="B16" s="444" t="s">
        <v>285</v>
      </c>
      <c r="C16" s="444"/>
      <c r="D16" s="445" t="s">
        <v>330</v>
      </c>
      <c r="E16" s="445"/>
      <c r="F16" s="445"/>
      <c r="G16" s="445"/>
      <c r="H16" s="445"/>
      <c r="I16" s="445"/>
      <c r="J16" s="445"/>
      <c r="K16" s="445"/>
      <c r="L16" s="445"/>
    </row>
    <row r="17" spans="3:4" ht="12.75">
      <c r="C17" s="185" t="s">
        <v>293</v>
      </c>
      <c r="D17" s="1" t="s">
        <v>369</v>
      </c>
    </row>
  </sheetData>
  <sheetProtection/>
  <mergeCells count="7">
    <mergeCell ref="B16:C16"/>
    <mergeCell ref="D16:L16"/>
    <mergeCell ref="B4:E7"/>
    <mergeCell ref="F2:J2"/>
    <mergeCell ref="F4:L4"/>
    <mergeCell ref="F5:F7"/>
    <mergeCell ref="J3:L3"/>
  </mergeCells>
  <printOptions/>
  <pageMargins left="0.75" right="0.75"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31"/>
  <dimension ref="B2:M23"/>
  <sheetViews>
    <sheetView showGridLines="0" tabSelected="1" zoomScalePageLayoutView="0" workbookViewId="0" topLeftCell="A1">
      <selection activeCell="F27" sqref="F27"/>
    </sheetView>
  </sheetViews>
  <sheetFormatPr defaultColWidth="8.796875" defaultRowHeight="13.5" customHeight="1"/>
  <cols>
    <col min="1" max="1" width="5" style="1" customWidth="1"/>
    <col min="2" max="2" width="7.59765625" style="1" customWidth="1"/>
    <col min="3" max="3" width="1.390625" style="1" customWidth="1"/>
    <col min="4" max="4" width="9" style="1" customWidth="1"/>
    <col min="5" max="6" width="4.69921875" style="1" customWidth="1"/>
    <col min="7" max="12" width="9" style="1" customWidth="1"/>
    <col min="13" max="13" width="2.3984375" style="1" customWidth="1"/>
    <col min="14" max="16384" width="9" style="1" customWidth="1"/>
  </cols>
  <sheetData>
    <row r="2" spans="4:10" s="2" customFormat="1" ht="18" customHeight="1">
      <c r="D2" s="93"/>
      <c r="E2" s="452" t="s">
        <v>508</v>
      </c>
      <c r="F2" s="452"/>
      <c r="G2" s="452"/>
      <c r="H2" s="452"/>
      <c r="I2" s="452"/>
      <c r="J2" s="452"/>
    </row>
    <row r="3" spans="10:12" ht="18" customHeight="1" thickBot="1">
      <c r="J3" s="440" t="s">
        <v>513</v>
      </c>
      <c r="K3" s="440"/>
      <c r="L3" s="440"/>
    </row>
    <row r="4" spans="2:12" ht="18" customHeight="1">
      <c r="B4" s="434" t="s">
        <v>99</v>
      </c>
      <c r="C4" s="42"/>
      <c r="D4" s="437" t="s">
        <v>86</v>
      </c>
      <c r="E4" s="565" t="s">
        <v>132</v>
      </c>
      <c r="F4" s="570" t="s">
        <v>133</v>
      </c>
      <c r="G4" s="568" t="s">
        <v>256</v>
      </c>
      <c r="H4" s="569"/>
      <c r="I4" s="569"/>
      <c r="J4" s="569"/>
      <c r="K4" s="569"/>
      <c r="L4" s="569"/>
    </row>
    <row r="5" spans="2:12" ht="18" customHeight="1">
      <c r="B5" s="435"/>
      <c r="C5" s="82"/>
      <c r="D5" s="438"/>
      <c r="E5" s="566"/>
      <c r="F5" s="571"/>
      <c r="G5" s="16" t="s">
        <v>134</v>
      </c>
      <c r="H5" s="59" t="s">
        <v>135</v>
      </c>
      <c r="I5" s="16"/>
      <c r="J5" s="167" t="s">
        <v>42</v>
      </c>
      <c r="K5" s="167" t="s">
        <v>44</v>
      </c>
      <c r="L5" s="59" t="s">
        <v>136</v>
      </c>
    </row>
    <row r="6" spans="2:12" ht="12.75">
      <c r="B6" s="435"/>
      <c r="C6" s="82"/>
      <c r="D6" s="438"/>
      <c r="E6" s="566"/>
      <c r="F6" s="571"/>
      <c r="G6" s="16"/>
      <c r="H6" s="16"/>
      <c r="I6" s="16"/>
      <c r="J6" s="16"/>
      <c r="K6" s="16"/>
      <c r="L6" s="573" t="s">
        <v>257</v>
      </c>
    </row>
    <row r="7" spans="2:12" ht="12.75">
      <c r="B7" s="435"/>
      <c r="C7" s="82"/>
      <c r="D7" s="438"/>
      <c r="E7" s="566"/>
      <c r="F7" s="571"/>
      <c r="G7" s="16"/>
      <c r="H7" s="16"/>
      <c r="I7" s="59" t="s">
        <v>138</v>
      </c>
      <c r="J7" s="16" t="s">
        <v>120</v>
      </c>
      <c r="K7" s="16" t="s">
        <v>120</v>
      </c>
      <c r="L7" s="574"/>
    </row>
    <row r="8" spans="2:12" ht="12.75">
      <c r="B8" s="435"/>
      <c r="C8" s="82"/>
      <c r="D8" s="438"/>
      <c r="E8" s="566"/>
      <c r="F8" s="571"/>
      <c r="G8" s="16"/>
      <c r="H8" s="16"/>
      <c r="I8" s="16"/>
      <c r="J8" s="16"/>
      <c r="K8" s="16"/>
      <c r="L8" s="574"/>
    </row>
    <row r="9" spans="2:12" ht="15.75" customHeight="1">
      <c r="B9" s="436"/>
      <c r="C9" s="68"/>
      <c r="D9" s="439"/>
      <c r="E9" s="567"/>
      <c r="F9" s="572"/>
      <c r="G9" s="53" t="s">
        <v>86</v>
      </c>
      <c r="H9" s="53" t="s">
        <v>137</v>
      </c>
      <c r="I9" s="53"/>
      <c r="J9" s="56" t="s">
        <v>43</v>
      </c>
      <c r="K9" s="56" t="s">
        <v>139</v>
      </c>
      <c r="L9" s="575"/>
    </row>
    <row r="10" spans="2:13" s="2" customFormat="1" ht="18" customHeight="1">
      <c r="B10" s="103" t="s">
        <v>68</v>
      </c>
      <c r="C10" s="103"/>
      <c r="D10" s="106">
        <v>142</v>
      </c>
      <c r="E10" s="564">
        <v>22</v>
      </c>
      <c r="F10" s="564"/>
      <c r="G10" s="101">
        <v>120</v>
      </c>
      <c r="H10" s="101">
        <v>109</v>
      </c>
      <c r="I10" s="101">
        <v>9</v>
      </c>
      <c r="J10" s="101">
        <v>1</v>
      </c>
      <c r="K10" s="101">
        <v>1</v>
      </c>
      <c r="L10" s="101">
        <v>0</v>
      </c>
      <c r="M10" s="57"/>
    </row>
    <row r="11" spans="2:12" ht="13.5" customHeight="1">
      <c r="B11" s="3"/>
      <c r="C11" s="3"/>
      <c r="D11" s="39"/>
      <c r="E11" s="31"/>
      <c r="F11" s="31"/>
      <c r="G11" s="31"/>
      <c r="H11" s="31"/>
      <c r="I11" s="31"/>
      <c r="J11" s="31"/>
      <c r="K11" s="31"/>
      <c r="L11" s="31"/>
    </row>
    <row r="12" spans="2:12" ht="13.5" customHeight="1">
      <c r="B12" s="29" t="s">
        <v>32</v>
      </c>
      <c r="C12" s="29"/>
      <c r="D12" s="39">
        <v>7</v>
      </c>
      <c r="E12" s="562">
        <v>3</v>
      </c>
      <c r="F12" s="562"/>
      <c r="G12" s="31">
        <v>4</v>
      </c>
      <c r="H12" s="31">
        <v>4</v>
      </c>
      <c r="I12" s="31">
        <v>0</v>
      </c>
      <c r="J12" s="31">
        <v>0</v>
      </c>
      <c r="K12" s="31">
        <v>0</v>
      </c>
      <c r="L12" s="31">
        <v>0</v>
      </c>
    </row>
    <row r="13" spans="2:12" ht="13.5" customHeight="1">
      <c r="B13" s="29" t="s">
        <v>69</v>
      </c>
      <c r="C13" s="29"/>
      <c r="D13" s="39">
        <v>14</v>
      </c>
      <c r="E13" s="562">
        <v>0</v>
      </c>
      <c r="F13" s="562"/>
      <c r="G13" s="31">
        <v>14</v>
      </c>
      <c r="H13" s="31">
        <v>14</v>
      </c>
      <c r="I13" s="31">
        <v>0</v>
      </c>
      <c r="J13" s="31">
        <v>0</v>
      </c>
      <c r="K13" s="31">
        <v>0</v>
      </c>
      <c r="L13" s="31">
        <v>0</v>
      </c>
    </row>
    <row r="14" spans="2:12" ht="13.5" customHeight="1">
      <c r="B14" s="29" t="s">
        <v>70</v>
      </c>
      <c r="C14" s="29"/>
      <c r="D14" s="39">
        <v>13</v>
      </c>
      <c r="E14" s="562">
        <v>5</v>
      </c>
      <c r="F14" s="562"/>
      <c r="G14" s="31">
        <v>8</v>
      </c>
      <c r="H14" s="31">
        <v>7</v>
      </c>
      <c r="I14" s="31">
        <v>1</v>
      </c>
      <c r="J14" s="31">
        <v>0</v>
      </c>
      <c r="K14" s="31">
        <v>0</v>
      </c>
      <c r="L14" s="31">
        <v>0</v>
      </c>
    </row>
    <row r="15" spans="2:12" ht="13.5" customHeight="1">
      <c r="B15" s="29" t="s">
        <v>30</v>
      </c>
      <c r="C15" s="29"/>
      <c r="D15" s="39">
        <v>42</v>
      </c>
      <c r="E15" s="562">
        <v>5</v>
      </c>
      <c r="F15" s="562"/>
      <c r="G15" s="31">
        <v>37</v>
      </c>
      <c r="H15" s="31">
        <v>37</v>
      </c>
      <c r="I15" s="31">
        <v>0</v>
      </c>
      <c r="J15" s="31">
        <v>0</v>
      </c>
      <c r="K15" s="31">
        <v>0</v>
      </c>
      <c r="L15" s="31">
        <v>0</v>
      </c>
    </row>
    <row r="16" spans="2:12" ht="13.5" customHeight="1">
      <c r="B16" s="29" t="s">
        <v>71</v>
      </c>
      <c r="C16" s="29"/>
      <c r="D16" s="39">
        <v>14</v>
      </c>
      <c r="E16" s="562">
        <v>1</v>
      </c>
      <c r="F16" s="562"/>
      <c r="G16" s="31">
        <v>13</v>
      </c>
      <c r="H16" s="31">
        <v>12</v>
      </c>
      <c r="I16" s="31">
        <v>1</v>
      </c>
      <c r="J16" s="31">
        <v>0</v>
      </c>
      <c r="K16" s="31">
        <v>0</v>
      </c>
      <c r="L16" s="31">
        <v>0</v>
      </c>
    </row>
    <row r="17" spans="2:12" ht="13.5" customHeight="1">
      <c r="B17" s="51" t="s">
        <v>72</v>
      </c>
      <c r="C17" s="51"/>
      <c r="D17" s="39">
        <v>2</v>
      </c>
      <c r="E17" s="563">
        <v>0</v>
      </c>
      <c r="F17" s="563"/>
      <c r="G17" s="245">
        <v>0</v>
      </c>
      <c r="H17" s="245">
        <v>0</v>
      </c>
      <c r="I17" s="245">
        <v>0</v>
      </c>
      <c r="J17" s="245">
        <v>0</v>
      </c>
      <c r="K17" s="245">
        <v>0</v>
      </c>
      <c r="L17" s="245">
        <v>0</v>
      </c>
    </row>
    <row r="18" spans="2:12" ht="13.5" customHeight="1">
      <c r="B18" s="29" t="s">
        <v>73</v>
      </c>
      <c r="C18" s="29"/>
      <c r="D18" s="39">
        <v>8</v>
      </c>
      <c r="E18" s="562">
        <v>1</v>
      </c>
      <c r="F18" s="562"/>
      <c r="G18" s="31">
        <v>7</v>
      </c>
      <c r="H18" s="31">
        <v>5</v>
      </c>
      <c r="I18" s="31">
        <v>1</v>
      </c>
      <c r="J18" s="31">
        <v>0</v>
      </c>
      <c r="K18" s="31">
        <v>1</v>
      </c>
      <c r="L18" s="31">
        <v>0</v>
      </c>
    </row>
    <row r="19" spans="2:12" ht="13.5" customHeight="1">
      <c r="B19" s="29" t="s">
        <v>31</v>
      </c>
      <c r="C19" s="29"/>
      <c r="D19" s="39">
        <v>12</v>
      </c>
      <c r="E19" s="562">
        <v>4</v>
      </c>
      <c r="F19" s="562"/>
      <c r="G19" s="31">
        <v>8</v>
      </c>
      <c r="H19" s="31">
        <v>5</v>
      </c>
      <c r="I19" s="31">
        <v>2</v>
      </c>
      <c r="J19" s="31">
        <v>1</v>
      </c>
      <c r="K19" s="31">
        <v>0</v>
      </c>
      <c r="L19" s="31">
        <v>0</v>
      </c>
    </row>
    <row r="20" spans="2:12" ht="13.5" customHeight="1">
      <c r="B20" s="29" t="s">
        <v>33</v>
      </c>
      <c r="C20" s="29"/>
      <c r="D20" s="39">
        <v>3</v>
      </c>
      <c r="E20" s="563">
        <v>0</v>
      </c>
      <c r="F20" s="563"/>
      <c r="G20" s="245">
        <v>0</v>
      </c>
      <c r="H20" s="245">
        <v>0</v>
      </c>
      <c r="I20" s="245">
        <v>0</v>
      </c>
      <c r="J20" s="245">
        <v>0</v>
      </c>
      <c r="K20" s="245">
        <v>0</v>
      </c>
      <c r="L20" s="245">
        <v>0</v>
      </c>
    </row>
    <row r="21" spans="2:12" ht="13.5" customHeight="1">
      <c r="B21" s="29" t="s">
        <v>29</v>
      </c>
      <c r="C21" s="29"/>
      <c r="D21" s="39">
        <v>27</v>
      </c>
      <c r="E21" s="562">
        <v>0</v>
      </c>
      <c r="F21" s="562"/>
      <c r="G21" s="31">
        <v>27</v>
      </c>
      <c r="H21" s="31">
        <v>24</v>
      </c>
      <c r="I21" s="31">
        <v>3</v>
      </c>
      <c r="J21" s="31">
        <v>0</v>
      </c>
      <c r="K21" s="31">
        <v>0</v>
      </c>
      <c r="L21" s="31">
        <v>0</v>
      </c>
    </row>
    <row r="22" spans="2:12" ht="6.75" customHeight="1" thickBot="1">
      <c r="B22" s="33"/>
      <c r="C22" s="33"/>
      <c r="D22" s="58"/>
      <c r="E22" s="35"/>
      <c r="F22" s="35"/>
      <c r="G22" s="35"/>
      <c r="H22" s="35"/>
      <c r="I22" s="35"/>
      <c r="J22" s="35"/>
      <c r="K22" s="35"/>
      <c r="L22" s="35"/>
    </row>
    <row r="23" ht="18" customHeight="1">
      <c r="B23" s="1" t="s">
        <v>459</v>
      </c>
    </row>
  </sheetData>
  <sheetProtection/>
  <mergeCells count="19">
    <mergeCell ref="E15:F15"/>
    <mergeCell ref="E16:F16"/>
    <mergeCell ref="B4:B9"/>
    <mergeCell ref="G4:L4"/>
    <mergeCell ref="F4:F9"/>
    <mergeCell ref="E13:F13"/>
    <mergeCell ref="D4:D9"/>
    <mergeCell ref="L6:L9"/>
    <mergeCell ref="E12:F12"/>
    <mergeCell ref="E2:J2"/>
    <mergeCell ref="E21:F21"/>
    <mergeCell ref="E17:F17"/>
    <mergeCell ref="E18:F18"/>
    <mergeCell ref="E10:F10"/>
    <mergeCell ref="E14:F14"/>
    <mergeCell ref="E19:F19"/>
    <mergeCell ref="E20:F20"/>
    <mergeCell ref="J3:L3"/>
    <mergeCell ref="E4:E9"/>
  </mergeCells>
  <printOptions/>
  <pageMargins left="0.75" right="0.75" top="1" bottom="1" header="0.512" footer="0.51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34"/>
  <dimension ref="B2:V25"/>
  <sheetViews>
    <sheetView showGridLines="0" tabSelected="1" zoomScalePageLayoutView="0" workbookViewId="0" topLeftCell="B1">
      <selection activeCell="F27" sqref="F27"/>
    </sheetView>
  </sheetViews>
  <sheetFormatPr defaultColWidth="8.796875" defaultRowHeight="13.5" customHeight="1"/>
  <cols>
    <col min="1" max="1" width="5" style="1" hidden="1" customWidth="1"/>
    <col min="2" max="2" width="9.8984375" style="1" bestFit="1" customWidth="1"/>
    <col min="3" max="3" width="0.8984375" style="1" customWidth="1"/>
    <col min="4" max="4" width="4.59765625" style="1" customWidth="1"/>
    <col min="5" max="5" width="4.8984375" style="1" bestFit="1" customWidth="1"/>
    <col min="6" max="12" width="3.5" style="1" customWidth="1"/>
    <col min="13" max="13" width="4" style="1" customWidth="1"/>
    <col min="14" max="14" width="4.8984375" style="1" bestFit="1" customWidth="1"/>
    <col min="15" max="21" width="3.5" style="1" customWidth="1"/>
    <col min="22" max="22" width="4" style="1" customWidth="1"/>
    <col min="23" max="16384" width="9" style="1" customWidth="1"/>
  </cols>
  <sheetData>
    <row r="2" spans="4:19" s="2" customFormat="1" ht="18" customHeight="1">
      <c r="D2" s="171">
        <v>75</v>
      </c>
      <c r="E2" s="452" t="s">
        <v>470</v>
      </c>
      <c r="F2" s="489"/>
      <c r="G2" s="489"/>
      <c r="H2" s="489"/>
      <c r="I2" s="489"/>
      <c r="J2" s="489"/>
      <c r="K2" s="489"/>
      <c r="L2" s="489"/>
      <c r="M2" s="489"/>
      <c r="N2" s="489"/>
      <c r="O2" s="489"/>
      <c r="P2" s="489"/>
      <c r="Q2" s="489"/>
      <c r="R2" s="489"/>
      <c r="S2" s="489"/>
    </row>
    <row r="3" spans="16:21" ht="18" customHeight="1" thickBot="1">
      <c r="P3" s="427" t="s">
        <v>513</v>
      </c>
      <c r="Q3" s="577"/>
      <c r="R3" s="577"/>
      <c r="S3" s="577"/>
      <c r="T3" s="577"/>
      <c r="U3" s="577"/>
    </row>
    <row r="4" spans="2:22" ht="18" customHeight="1">
      <c r="B4" s="434" t="s">
        <v>99</v>
      </c>
      <c r="C4" s="42"/>
      <c r="D4" s="582" t="s">
        <v>416</v>
      </c>
      <c r="E4" s="480" t="s">
        <v>161</v>
      </c>
      <c r="F4" s="453"/>
      <c r="G4" s="453"/>
      <c r="H4" s="453"/>
      <c r="I4" s="453"/>
      <c r="J4" s="453"/>
      <c r="K4" s="453"/>
      <c r="L4" s="453"/>
      <c r="M4" s="453"/>
      <c r="N4" s="480" t="s">
        <v>162</v>
      </c>
      <c r="O4" s="453"/>
      <c r="P4" s="453"/>
      <c r="Q4" s="453"/>
      <c r="R4" s="453"/>
      <c r="S4" s="453"/>
      <c r="T4" s="453"/>
      <c r="U4" s="453"/>
      <c r="V4" s="453"/>
    </row>
    <row r="5" spans="2:22" ht="34.5" customHeight="1">
      <c r="B5" s="435"/>
      <c r="C5" s="82"/>
      <c r="D5" s="583"/>
      <c r="E5" s="541" t="s">
        <v>417</v>
      </c>
      <c r="F5" s="545" t="s">
        <v>163</v>
      </c>
      <c r="G5" s="546"/>
      <c r="H5" s="546"/>
      <c r="I5" s="546"/>
      <c r="J5" s="587" t="s">
        <v>415</v>
      </c>
      <c r="K5" s="578" t="s">
        <v>164</v>
      </c>
      <c r="L5" s="579" t="s">
        <v>166</v>
      </c>
      <c r="M5" s="580" t="s">
        <v>259</v>
      </c>
      <c r="N5" s="541" t="s">
        <v>417</v>
      </c>
      <c r="O5" s="545" t="s">
        <v>163</v>
      </c>
      <c r="P5" s="546"/>
      <c r="Q5" s="546"/>
      <c r="R5" s="546"/>
      <c r="S5" s="578" t="s">
        <v>415</v>
      </c>
      <c r="T5" s="578" t="s">
        <v>164</v>
      </c>
      <c r="U5" s="579" t="s">
        <v>166</v>
      </c>
      <c r="V5" s="589" t="s">
        <v>259</v>
      </c>
    </row>
    <row r="6" spans="2:22" ht="3" customHeight="1">
      <c r="B6" s="435"/>
      <c r="C6" s="82"/>
      <c r="D6" s="583"/>
      <c r="E6" s="539"/>
      <c r="F6" s="20"/>
      <c r="G6" s="20"/>
      <c r="H6" s="20"/>
      <c r="I6" s="80"/>
      <c r="J6" s="588"/>
      <c r="K6" s="578"/>
      <c r="L6" s="574"/>
      <c r="M6" s="581"/>
      <c r="N6" s="539"/>
      <c r="O6" s="20"/>
      <c r="P6" s="20"/>
      <c r="Q6" s="20"/>
      <c r="R6" s="80"/>
      <c r="S6" s="578"/>
      <c r="T6" s="578"/>
      <c r="U6" s="574"/>
      <c r="V6" s="590"/>
    </row>
    <row r="7" spans="2:22" ht="18" customHeight="1">
      <c r="B7" s="435"/>
      <c r="C7" s="82"/>
      <c r="D7" s="583"/>
      <c r="E7" s="539"/>
      <c r="F7" s="548" t="s">
        <v>165</v>
      </c>
      <c r="G7" s="548" t="s">
        <v>413</v>
      </c>
      <c r="H7" s="548" t="s">
        <v>414</v>
      </c>
      <c r="I7" s="585" t="s">
        <v>87</v>
      </c>
      <c r="J7" s="588"/>
      <c r="K7" s="578"/>
      <c r="L7" s="574"/>
      <c r="M7" s="581"/>
      <c r="N7" s="539"/>
      <c r="O7" s="548" t="s">
        <v>165</v>
      </c>
      <c r="P7" s="548" t="s">
        <v>413</v>
      </c>
      <c r="Q7" s="548" t="s">
        <v>414</v>
      </c>
      <c r="R7" s="585" t="s">
        <v>87</v>
      </c>
      <c r="S7" s="578"/>
      <c r="T7" s="578"/>
      <c r="U7" s="574"/>
      <c r="V7" s="590"/>
    </row>
    <row r="8" spans="2:22" ht="18" customHeight="1">
      <c r="B8" s="435"/>
      <c r="C8" s="82"/>
      <c r="D8" s="583"/>
      <c r="E8" s="539"/>
      <c r="F8" s="548"/>
      <c r="G8" s="548"/>
      <c r="H8" s="548"/>
      <c r="I8" s="585"/>
      <c r="J8" s="588"/>
      <c r="K8" s="578"/>
      <c r="L8" s="574"/>
      <c r="M8" s="581"/>
      <c r="N8" s="539"/>
      <c r="O8" s="548"/>
      <c r="P8" s="548"/>
      <c r="Q8" s="548"/>
      <c r="R8" s="585"/>
      <c r="S8" s="578"/>
      <c r="T8" s="578"/>
      <c r="U8" s="574"/>
      <c r="V8" s="590"/>
    </row>
    <row r="9" spans="2:22" ht="24.75" customHeight="1">
      <c r="B9" s="435"/>
      <c r="C9" s="82"/>
      <c r="D9" s="583"/>
      <c r="E9" s="539"/>
      <c r="F9" s="548"/>
      <c r="G9" s="548"/>
      <c r="H9" s="548"/>
      <c r="I9" s="585"/>
      <c r="J9" s="588"/>
      <c r="K9" s="578"/>
      <c r="L9" s="574"/>
      <c r="M9" s="581"/>
      <c r="N9" s="539"/>
      <c r="O9" s="548"/>
      <c r="P9" s="548"/>
      <c r="Q9" s="548"/>
      <c r="R9" s="585"/>
      <c r="S9" s="578"/>
      <c r="T9" s="578"/>
      <c r="U9" s="574"/>
      <c r="V9" s="590"/>
    </row>
    <row r="10" spans="2:22" ht="29.25" customHeight="1">
      <c r="B10" s="435"/>
      <c r="C10" s="82"/>
      <c r="D10" s="583"/>
      <c r="E10" s="539"/>
      <c r="F10" s="576"/>
      <c r="G10" s="576"/>
      <c r="H10" s="576"/>
      <c r="I10" s="586"/>
      <c r="J10" s="588"/>
      <c r="K10" s="578"/>
      <c r="L10" s="574"/>
      <c r="M10" s="581"/>
      <c r="N10" s="539"/>
      <c r="O10" s="576"/>
      <c r="P10" s="576"/>
      <c r="Q10" s="576"/>
      <c r="R10" s="586"/>
      <c r="S10" s="578"/>
      <c r="T10" s="578"/>
      <c r="U10" s="574"/>
      <c r="V10" s="590"/>
    </row>
    <row r="11" spans="2:22" ht="6.75" customHeight="1">
      <c r="B11" s="436"/>
      <c r="C11" s="68"/>
      <c r="D11" s="584"/>
      <c r="E11" s="540"/>
      <c r="F11" s="19"/>
      <c r="G11" s="19"/>
      <c r="H11" s="19"/>
      <c r="I11" s="81"/>
      <c r="J11" s="19"/>
      <c r="K11" s="19"/>
      <c r="L11" s="19"/>
      <c r="M11" s="19"/>
      <c r="N11" s="540"/>
      <c r="O11" s="19"/>
      <c r="P11" s="19"/>
      <c r="Q11" s="19"/>
      <c r="R11" s="19"/>
      <c r="S11" s="19"/>
      <c r="T11" s="19"/>
      <c r="U11" s="19"/>
      <c r="V11" s="19"/>
    </row>
    <row r="12" spans="2:22" ht="13.5" customHeight="1">
      <c r="B12" s="103" t="s">
        <v>68</v>
      </c>
      <c r="C12" s="103"/>
      <c r="D12" s="114">
        <v>35</v>
      </c>
      <c r="E12" s="115">
        <v>16</v>
      </c>
      <c r="F12" s="115">
        <v>0</v>
      </c>
      <c r="G12" s="115">
        <v>0</v>
      </c>
      <c r="H12" s="115">
        <v>0</v>
      </c>
      <c r="I12" s="115">
        <v>7</v>
      </c>
      <c r="J12" s="115">
        <v>9</v>
      </c>
      <c r="K12" s="115">
        <v>0</v>
      </c>
      <c r="L12" s="115">
        <v>1</v>
      </c>
      <c r="M12" s="115">
        <v>8</v>
      </c>
      <c r="N12" s="115">
        <v>19</v>
      </c>
      <c r="O12" s="115">
        <v>0</v>
      </c>
      <c r="P12" s="115">
        <v>0</v>
      </c>
      <c r="Q12" s="115">
        <v>0</v>
      </c>
      <c r="R12" s="115">
        <v>10</v>
      </c>
      <c r="S12" s="115">
        <v>11</v>
      </c>
      <c r="T12" s="115">
        <v>0</v>
      </c>
      <c r="U12" s="115">
        <v>2</v>
      </c>
      <c r="V12" s="115">
        <v>11</v>
      </c>
    </row>
    <row r="13" spans="2:22" ht="6.75" customHeight="1">
      <c r="B13" s="3"/>
      <c r="C13" s="3"/>
      <c r="D13" s="64"/>
      <c r="E13" s="62"/>
      <c r="F13" s="62"/>
      <c r="G13" s="62"/>
      <c r="H13" s="62"/>
      <c r="I13" s="62"/>
      <c r="J13" s="62"/>
      <c r="K13" s="62"/>
      <c r="L13" s="62"/>
      <c r="M13" s="62"/>
      <c r="N13" s="62"/>
      <c r="O13" s="62"/>
      <c r="P13" s="62"/>
      <c r="Q13" s="62"/>
      <c r="R13" s="62"/>
      <c r="S13" s="62"/>
      <c r="T13" s="62"/>
      <c r="U13" s="62"/>
      <c r="V13" s="3"/>
    </row>
    <row r="14" spans="2:22" ht="13.5" customHeight="1">
      <c r="B14" s="29" t="s">
        <v>32</v>
      </c>
      <c r="C14" s="29"/>
      <c r="D14" s="64">
        <v>0</v>
      </c>
      <c r="E14" s="62">
        <f>SUM(F14:M14)</f>
        <v>0</v>
      </c>
      <c r="F14" s="62">
        <v>0</v>
      </c>
      <c r="G14" s="62">
        <v>0</v>
      </c>
      <c r="H14" s="62">
        <v>0</v>
      </c>
      <c r="I14" s="62">
        <v>0</v>
      </c>
      <c r="J14" s="62">
        <v>0</v>
      </c>
      <c r="K14" s="62">
        <v>0</v>
      </c>
      <c r="L14" s="62">
        <v>0</v>
      </c>
      <c r="M14" s="62">
        <v>0</v>
      </c>
      <c r="N14" s="62">
        <v>0</v>
      </c>
      <c r="O14" s="62">
        <v>0</v>
      </c>
      <c r="P14" s="62">
        <v>0</v>
      </c>
      <c r="Q14" s="62">
        <v>0</v>
      </c>
      <c r="R14" s="62">
        <v>0</v>
      </c>
      <c r="S14" s="62">
        <v>0</v>
      </c>
      <c r="T14" s="62">
        <v>0</v>
      </c>
      <c r="U14" s="62">
        <v>0</v>
      </c>
      <c r="V14" s="62">
        <v>0</v>
      </c>
    </row>
    <row r="15" spans="2:22" ht="13.5" customHeight="1">
      <c r="B15" s="29" t="s">
        <v>69</v>
      </c>
      <c r="C15" s="29"/>
      <c r="D15" s="64">
        <v>2</v>
      </c>
      <c r="E15" s="62">
        <v>2</v>
      </c>
      <c r="F15" s="62">
        <v>0</v>
      </c>
      <c r="G15" s="62">
        <v>0</v>
      </c>
      <c r="H15" s="62">
        <v>0</v>
      </c>
      <c r="I15" s="62">
        <v>2</v>
      </c>
      <c r="J15" s="62">
        <v>0</v>
      </c>
      <c r="K15" s="62">
        <v>0</v>
      </c>
      <c r="L15" s="62">
        <v>0</v>
      </c>
      <c r="M15" s="62">
        <v>0</v>
      </c>
      <c r="N15" s="62">
        <v>0</v>
      </c>
      <c r="O15" s="62">
        <v>0</v>
      </c>
      <c r="P15" s="62">
        <v>0</v>
      </c>
      <c r="Q15" s="62">
        <v>0</v>
      </c>
      <c r="R15" s="62">
        <v>0</v>
      </c>
      <c r="S15" s="62">
        <v>0</v>
      </c>
      <c r="T15" s="62">
        <v>0</v>
      </c>
      <c r="U15" s="62">
        <v>0</v>
      </c>
      <c r="V15" s="62">
        <v>0</v>
      </c>
    </row>
    <row r="16" spans="2:22" ht="13.5" customHeight="1">
      <c r="B16" s="29" t="s">
        <v>70</v>
      </c>
      <c r="C16" s="29"/>
      <c r="D16" s="64">
        <v>3</v>
      </c>
      <c r="E16" s="62">
        <v>2</v>
      </c>
      <c r="F16" s="62">
        <v>0</v>
      </c>
      <c r="G16" s="62">
        <v>0</v>
      </c>
      <c r="H16" s="62">
        <v>0</v>
      </c>
      <c r="I16" s="62">
        <v>0</v>
      </c>
      <c r="J16" s="62">
        <v>2</v>
      </c>
      <c r="K16" s="62">
        <v>0</v>
      </c>
      <c r="L16" s="62">
        <v>1</v>
      </c>
      <c r="M16" s="62">
        <v>1</v>
      </c>
      <c r="N16" s="62">
        <v>1</v>
      </c>
      <c r="O16" s="62">
        <v>0</v>
      </c>
      <c r="P16" s="62">
        <v>0</v>
      </c>
      <c r="Q16" s="62">
        <v>0</v>
      </c>
      <c r="R16" s="62">
        <v>0</v>
      </c>
      <c r="S16" s="62">
        <v>1</v>
      </c>
      <c r="T16" s="62">
        <v>0</v>
      </c>
      <c r="U16" s="62">
        <v>0</v>
      </c>
      <c r="V16" s="62">
        <v>1</v>
      </c>
    </row>
    <row r="17" spans="2:22" ht="13.5" customHeight="1">
      <c r="B17" s="29" t="s">
        <v>30</v>
      </c>
      <c r="C17" s="29"/>
      <c r="D17" s="64">
        <v>12</v>
      </c>
      <c r="E17" s="62">
        <v>9</v>
      </c>
      <c r="F17" s="62">
        <v>0</v>
      </c>
      <c r="G17" s="62">
        <v>0</v>
      </c>
      <c r="H17" s="62">
        <v>0</v>
      </c>
      <c r="I17" s="62">
        <v>3</v>
      </c>
      <c r="J17" s="62">
        <v>6</v>
      </c>
      <c r="K17" s="62">
        <v>0</v>
      </c>
      <c r="L17" s="62">
        <v>0</v>
      </c>
      <c r="M17" s="62">
        <v>6</v>
      </c>
      <c r="N17" s="62">
        <v>3</v>
      </c>
      <c r="O17" s="62">
        <v>0</v>
      </c>
      <c r="P17" s="62">
        <v>0</v>
      </c>
      <c r="Q17" s="62">
        <v>0</v>
      </c>
      <c r="R17" s="62">
        <v>1</v>
      </c>
      <c r="S17" s="62">
        <v>3</v>
      </c>
      <c r="T17" s="62">
        <v>0</v>
      </c>
      <c r="U17" s="62">
        <v>1</v>
      </c>
      <c r="V17" s="62">
        <v>3</v>
      </c>
    </row>
    <row r="18" spans="2:22" ht="13.5" customHeight="1">
      <c r="B18" s="29" t="s">
        <v>71</v>
      </c>
      <c r="C18" s="29"/>
      <c r="D18" s="64">
        <v>7</v>
      </c>
      <c r="E18" s="62">
        <v>0</v>
      </c>
      <c r="F18" s="62">
        <v>0</v>
      </c>
      <c r="G18" s="62">
        <v>0</v>
      </c>
      <c r="H18" s="62">
        <v>0</v>
      </c>
      <c r="I18" s="62">
        <v>0</v>
      </c>
      <c r="J18" s="62">
        <v>0</v>
      </c>
      <c r="K18" s="62">
        <v>0</v>
      </c>
      <c r="L18" s="62">
        <v>0</v>
      </c>
      <c r="M18" s="62">
        <v>0</v>
      </c>
      <c r="N18" s="62">
        <v>7</v>
      </c>
      <c r="O18" s="62">
        <v>0</v>
      </c>
      <c r="P18" s="62">
        <v>0</v>
      </c>
      <c r="Q18" s="62">
        <v>0</v>
      </c>
      <c r="R18" s="62">
        <v>3</v>
      </c>
      <c r="S18" s="62">
        <v>4</v>
      </c>
      <c r="T18" s="62">
        <v>0</v>
      </c>
      <c r="U18" s="62">
        <v>0</v>
      </c>
      <c r="V18" s="62">
        <v>4</v>
      </c>
    </row>
    <row r="19" spans="2:22" ht="13.5" customHeight="1">
      <c r="B19" s="120" t="s">
        <v>72</v>
      </c>
      <c r="C19" s="120"/>
      <c r="D19" s="240">
        <v>0</v>
      </c>
      <c r="E19" s="234">
        <v>0</v>
      </c>
      <c r="F19" s="234">
        <v>0</v>
      </c>
      <c r="G19" s="234">
        <v>0</v>
      </c>
      <c r="H19" s="234">
        <v>0</v>
      </c>
      <c r="I19" s="234">
        <v>0</v>
      </c>
      <c r="J19" s="234">
        <v>0</v>
      </c>
      <c r="K19" s="234">
        <v>0</v>
      </c>
      <c r="L19" s="234">
        <v>0</v>
      </c>
      <c r="M19" s="234">
        <v>0</v>
      </c>
      <c r="N19" s="234">
        <v>0</v>
      </c>
      <c r="O19" s="234">
        <v>0</v>
      </c>
      <c r="P19" s="234">
        <v>0</v>
      </c>
      <c r="Q19" s="234">
        <v>0</v>
      </c>
      <c r="R19" s="234">
        <v>0</v>
      </c>
      <c r="S19" s="234">
        <v>0</v>
      </c>
      <c r="T19" s="234">
        <v>0</v>
      </c>
      <c r="U19" s="234">
        <v>0</v>
      </c>
      <c r="V19" s="234">
        <v>0</v>
      </c>
    </row>
    <row r="20" spans="2:22" ht="13.5" customHeight="1">
      <c r="B20" s="29" t="s">
        <v>73</v>
      </c>
      <c r="C20" s="29"/>
      <c r="D20" s="64">
        <v>1</v>
      </c>
      <c r="E20" s="62">
        <v>1</v>
      </c>
      <c r="F20" s="62">
        <v>0</v>
      </c>
      <c r="G20" s="62">
        <v>0</v>
      </c>
      <c r="H20" s="62">
        <v>0</v>
      </c>
      <c r="I20" s="62">
        <v>1</v>
      </c>
      <c r="J20" s="62">
        <v>0</v>
      </c>
      <c r="K20" s="62">
        <v>0</v>
      </c>
      <c r="L20" s="62">
        <v>0</v>
      </c>
      <c r="M20" s="62">
        <v>0</v>
      </c>
      <c r="N20" s="62">
        <v>0</v>
      </c>
      <c r="O20" s="62">
        <v>0</v>
      </c>
      <c r="P20" s="62">
        <v>0</v>
      </c>
      <c r="Q20" s="62">
        <v>0</v>
      </c>
      <c r="R20" s="62">
        <v>0</v>
      </c>
      <c r="S20" s="62">
        <v>0</v>
      </c>
      <c r="T20" s="62">
        <v>0</v>
      </c>
      <c r="U20" s="62">
        <v>0</v>
      </c>
      <c r="V20" s="62">
        <v>0</v>
      </c>
    </row>
    <row r="21" spans="2:22" ht="13.5" customHeight="1">
      <c r="B21" s="29" t="s">
        <v>31</v>
      </c>
      <c r="C21" s="29"/>
      <c r="D21" s="64">
        <v>6</v>
      </c>
      <c r="E21" s="62">
        <v>1</v>
      </c>
      <c r="F21" s="62">
        <v>0</v>
      </c>
      <c r="G21" s="62">
        <v>0</v>
      </c>
      <c r="H21" s="62">
        <v>0</v>
      </c>
      <c r="I21" s="62">
        <v>0</v>
      </c>
      <c r="J21" s="62">
        <v>1</v>
      </c>
      <c r="K21" s="62">
        <v>0</v>
      </c>
      <c r="L21" s="62">
        <v>0</v>
      </c>
      <c r="M21" s="62">
        <v>1</v>
      </c>
      <c r="N21" s="62">
        <v>5</v>
      </c>
      <c r="O21" s="62">
        <v>0</v>
      </c>
      <c r="P21" s="62">
        <v>0</v>
      </c>
      <c r="Q21" s="62">
        <v>0</v>
      </c>
      <c r="R21" s="62">
        <v>3</v>
      </c>
      <c r="S21" s="62">
        <v>2</v>
      </c>
      <c r="T21" s="62">
        <v>0</v>
      </c>
      <c r="U21" s="62">
        <v>0</v>
      </c>
      <c r="V21" s="62">
        <v>2</v>
      </c>
    </row>
    <row r="22" spans="2:22" ht="13.5" customHeight="1">
      <c r="B22" s="29" t="s">
        <v>33</v>
      </c>
      <c r="C22" s="29"/>
      <c r="D22" s="240">
        <v>0</v>
      </c>
      <c r="E22" s="234">
        <v>0</v>
      </c>
      <c r="F22" s="234">
        <v>0</v>
      </c>
      <c r="G22" s="234">
        <v>0</v>
      </c>
      <c r="H22" s="234">
        <v>0</v>
      </c>
      <c r="I22" s="234">
        <v>0</v>
      </c>
      <c r="J22" s="234">
        <v>0</v>
      </c>
      <c r="K22" s="234">
        <v>0</v>
      </c>
      <c r="L22" s="234">
        <v>0</v>
      </c>
      <c r="M22" s="234">
        <v>0</v>
      </c>
      <c r="N22" s="234">
        <v>0</v>
      </c>
      <c r="O22" s="234">
        <v>0</v>
      </c>
      <c r="P22" s="234">
        <v>0</v>
      </c>
      <c r="Q22" s="234">
        <v>0</v>
      </c>
      <c r="R22" s="234">
        <v>0</v>
      </c>
      <c r="S22" s="234">
        <v>0</v>
      </c>
      <c r="T22" s="234">
        <v>0</v>
      </c>
      <c r="U22" s="234">
        <v>0</v>
      </c>
      <c r="V22" s="234">
        <v>0</v>
      </c>
    </row>
    <row r="23" spans="2:22" ht="13.5" customHeight="1">
      <c r="B23" s="29" t="s">
        <v>29</v>
      </c>
      <c r="C23" s="29"/>
      <c r="D23" s="64">
        <v>1</v>
      </c>
      <c r="E23" s="62">
        <v>0</v>
      </c>
      <c r="F23" s="62">
        <v>0</v>
      </c>
      <c r="G23" s="62">
        <v>0</v>
      </c>
      <c r="H23" s="62">
        <v>0</v>
      </c>
      <c r="I23" s="62">
        <v>0</v>
      </c>
      <c r="J23" s="62">
        <v>0</v>
      </c>
      <c r="K23" s="62">
        <v>0</v>
      </c>
      <c r="L23" s="62">
        <v>0</v>
      </c>
      <c r="M23" s="62">
        <v>0</v>
      </c>
      <c r="N23" s="62">
        <v>1</v>
      </c>
      <c r="O23" s="62">
        <v>0</v>
      </c>
      <c r="P23" s="62">
        <v>0</v>
      </c>
      <c r="Q23" s="62">
        <v>0</v>
      </c>
      <c r="R23" s="62">
        <v>1</v>
      </c>
      <c r="S23" s="62">
        <v>1</v>
      </c>
      <c r="T23" s="62">
        <v>0</v>
      </c>
      <c r="U23" s="62">
        <v>0</v>
      </c>
      <c r="V23" s="62">
        <v>1</v>
      </c>
    </row>
    <row r="24" spans="2:22" ht="6.75" customHeight="1" thickBot="1">
      <c r="B24" s="33"/>
      <c r="C24" s="33"/>
      <c r="D24" s="65"/>
      <c r="E24" s="63"/>
      <c r="F24" s="63"/>
      <c r="G24" s="63"/>
      <c r="H24" s="63"/>
      <c r="I24" s="63"/>
      <c r="J24" s="63"/>
      <c r="K24" s="63"/>
      <c r="L24" s="63"/>
      <c r="M24" s="63"/>
      <c r="N24" s="63"/>
      <c r="O24" s="63"/>
      <c r="P24" s="63"/>
      <c r="Q24" s="63"/>
      <c r="R24" s="63"/>
      <c r="S24" s="63"/>
      <c r="T24" s="63"/>
      <c r="U24" s="63"/>
      <c r="V24" s="63"/>
    </row>
    <row r="25" ht="18" customHeight="1">
      <c r="B25" s="1" t="s">
        <v>110</v>
      </c>
    </row>
  </sheetData>
  <sheetProtection/>
  <mergeCells count="26">
    <mergeCell ref="N5:N11"/>
    <mergeCell ref="T5:T10"/>
    <mergeCell ref="U5:U10"/>
    <mergeCell ref="V5:V10"/>
    <mergeCell ref="R7:R10"/>
    <mergeCell ref="S5:S10"/>
    <mergeCell ref="B4:B11"/>
    <mergeCell ref="G7:G10"/>
    <mergeCell ref="H7:H10"/>
    <mergeCell ref="D4:D11"/>
    <mergeCell ref="E5:E11"/>
    <mergeCell ref="F5:I5"/>
    <mergeCell ref="E4:M4"/>
    <mergeCell ref="F7:F10"/>
    <mergeCell ref="I7:I10"/>
    <mergeCell ref="J5:J10"/>
    <mergeCell ref="E2:S2"/>
    <mergeCell ref="O7:O10"/>
    <mergeCell ref="P7:P10"/>
    <mergeCell ref="Q7:Q10"/>
    <mergeCell ref="P3:U3"/>
    <mergeCell ref="K5:K10"/>
    <mergeCell ref="L5:L10"/>
    <mergeCell ref="M5:M10"/>
    <mergeCell ref="N4:V4"/>
    <mergeCell ref="O5:R5"/>
  </mergeCells>
  <printOptions/>
  <pageMargins left="0.75" right="0.75" top="1" bottom="1" header="0.512" footer="0.51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38"/>
  <dimension ref="B2:L24"/>
  <sheetViews>
    <sheetView showGridLines="0" tabSelected="1" zoomScalePageLayoutView="0" workbookViewId="0" topLeftCell="A1">
      <selection activeCell="F27" sqref="F27"/>
    </sheetView>
  </sheetViews>
  <sheetFormatPr defaultColWidth="8.796875" defaultRowHeight="13.5" customHeight="1"/>
  <cols>
    <col min="1" max="1" width="3.69921875" style="1" customWidth="1"/>
    <col min="2" max="2" width="10.5" style="1" customWidth="1"/>
    <col min="3" max="3" width="1.203125" style="1" customWidth="1"/>
    <col min="4" max="4" width="10.09765625" style="1" customWidth="1"/>
    <col min="5" max="5" width="10" style="1" customWidth="1"/>
    <col min="6" max="7" width="4.59765625" style="1" customWidth="1"/>
    <col min="8" max="8" width="9.09765625" style="1" bestFit="1" customWidth="1"/>
    <col min="9" max="9" width="8.19921875" style="1" bestFit="1" customWidth="1"/>
    <col min="10" max="11" width="8.5" style="1" bestFit="1" customWidth="1"/>
    <col min="12" max="12" width="7.5" style="1" customWidth="1"/>
    <col min="13" max="16384" width="9" style="1" customWidth="1"/>
  </cols>
  <sheetData>
    <row r="2" spans="4:10" s="2" customFormat="1" ht="18" customHeight="1">
      <c r="D2" s="168">
        <v>76</v>
      </c>
      <c r="E2" s="452" t="s">
        <v>471</v>
      </c>
      <c r="F2" s="452"/>
      <c r="G2" s="452"/>
      <c r="H2" s="452"/>
      <c r="I2" s="452"/>
      <c r="J2" s="452"/>
    </row>
    <row r="3" spans="10:12" ht="18" customHeight="1" thickBot="1">
      <c r="J3" s="440" t="s">
        <v>519</v>
      </c>
      <c r="K3" s="440"/>
      <c r="L3" s="440"/>
    </row>
    <row r="4" spans="2:12" ht="13.5" customHeight="1">
      <c r="B4" s="434" t="s">
        <v>99</v>
      </c>
      <c r="C4" s="42"/>
      <c r="D4" s="550" t="s">
        <v>272</v>
      </c>
      <c r="E4" s="550" t="s">
        <v>473</v>
      </c>
      <c r="F4" s="597" t="s">
        <v>474</v>
      </c>
      <c r="G4" s="598"/>
      <c r="H4" s="437" t="s">
        <v>472</v>
      </c>
      <c r="I4" s="446"/>
      <c r="J4" s="446"/>
      <c r="K4" s="446"/>
      <c r="L4" s="446"/>
    </row>
    <row r="5" spans="2:12" ht="13.5" customHeight="1">
      <c r="B5" s="435"/>
      <c r="C5" s="82"/>
      <c r="D5" s="595"/>
      <c r="E5" s="551"/>
      <c r="F5" s="599"/>
      <c r="G5" s="600"/>
      <c r="H5" s="591"/>
      <c r="I5" s="450"/>
      <c r="J5" s="450"/>
      <c r="K5" s="450"/>
      <c r="L5" s="450"/>
    </row>
    <row r="6" spans="2:12" ht="13.5" customHeight="1">
      <c r="B6" s="435"/>
      <c r="C6" s="82"/>
      <c r="D6" s="595"/>
      <c r="E6" s="551"/>
      <c r="F6" s="599"/>
      <c r="G6" s="600"/>
      <c r="H6" s="20"/>
      <c r="I6" s="20"/>
      <c r="J6" s="20"/>
      <c r="K6" s="20"/>
      <c r="L6" s="20"/>
    </row>
    <row r="7" spans="2:12" ht="13.5" customHeight="1">
      <c r="B7" s="435"/>
      <c r="C7" s="82"/>
      <c r="D7" s="595"/>
      <c r="E7" s="551"/>
      <c r="F7" s="599"/>
      <c r="G7" s="600"/>
      <c r="H7" s="16"/>
      <c r="I7" s="20" t="s">
        <v>198</v>
      </c>
      <c r="J7" s="20" t="s">
        <v>199</v>
      </c>
      <c r="K7" s="20" t="s">
        <v>200</v>
      </c>
      <c r="L7" s="20" t="s">
        <v>201</v>
      </c>
    </row>
    <row r="8" spans="2:12" ht="13.5" customHeight="1">
      <c r="B8" s="435"/>
      <c r="C8" s="82"/>
      <c r="D8" s="595"/>
      <c r="E8" s="551"/>
      <c r="F8" s="599"/>
      <c r="G8" s="600"/>
      <c r="H8" s="16" t="s">
        <v>86</v>
      </c>
      <c r="I8" s="20"/>
      <c r="J8" s="20"/>
      <c r="K8" s="20"/>
      <c r="L8" s="20"/>
    </row>
    <row r="9" spans="2:12" ht="13.5" customHeight="1">
      <c r="B9" s="435"/>
      <c r="C9" s="82"/>
      <c r="D9" s="595"/>
      <c r="E9" s="551"/>
      <c r="F9" s="599"/>
      <c r="G9" s="600"/>
      <c r="H9" s="20"/>
      <c r="I9" s="20" t="s">
        <v>202</v>
      </c>
      <c r="J9" s="20"/>
      <c r="K9" s="20"/>
      <c r="L9" s="20" t="s">
        <v>170</v>
      </c>
    </row>
    <row r="10" spans="2:12" ht="13.5" customHeight="1">
      <c r="B10" s="436"/>
      <c r="C10" s="68"/>
      <c r="D10" s="596"/>
      <c r="E10" s="552"/>
      <c r="F10" s="601"/>
      <c r="G10" s="602"/>
      <c r="H10" s="19"/>
      <c r="I10" s="19"/>
      <c r="J10" s="19"/>
      <c r="K10" s="19"/>
      <c r="L10" s="19"/>
    </row>
    <row r="11" spans="2:12" s="2" customFormat="1" ht="13.5" customHeight="1">
      <c r="B11" s="103" t="s">
        <v>68</v>
      </c>
      <c r="C11" s="103"/>
      <c r="D11" s="118">
        <v>212</v>
      </c>
      <c r="E11" s="105">
        <v>0</v>
      </c>
      <c r="F11" s="594">
        <v>77</v>
      </c>
      <c r="G11" s="594"/>
      <c r="H11" s="100">
        <v>135</v>
      </c>
      <c r="I11" s="100">
        <v>12</v>
      </c>
      <c r="J11" s="100">
        <v>65</v>
      </c>
      <c r="K11" s="100">
        <v>53</v>
      </c>
      <c r="L11" s="100">
        <v>5</v>
      </c>
    </row>
    <row r="12" spans="2:12" ht="13.5" customHeight="1">
      <c r="B12" s="3"/>
      <c r="C12" s="3"/>
      <c r="D12" s="70"/>
      <c r="E12" s="47"/>
      <c r="F12" s="47"/>
      <c r="G12" s="47"/>
      <c r="H12" s="30"/>
      <c r="I12" s="30"/>
      <c r="J12" s="30"/>
      <c r="K12" s="30"/>
      <c r="L12" s="30"/>
    </row>
    <row r="13" spans="2:12" ht="13.5" customHeight="1">
      <c r="B13" s="29" t="s">
        <v>32</v>
      </c>
      <c r="C13" s="29"/>
      <c r="D13" s="70">
        <v>14</v>
      </c>
      <c r="E13" s="47">
        <v>0</v>
      </c>
      <c r="F13" s="593">
        <v>10</v>
      </c>
      <c r="G13" s="593"/>
      <c r="H13" s="30">
        <v>4</v>
      </c>
      <c r="I13" s="30">
        <v>2</v>
      </c>
      <c r="J13" s="30">
        <v>2</v>
      </c>
      <c r="K13" s="30">
        <v>0</v>
      </c>
      <c r="L13" s="30">
        <v>0</v>
      </c>
    </row>
    <row r="14" spans="2:12" ht="13.5" customHeight="1">
      <c r="B14" s="29" t="s">
        <v>69</v>
      </c>
      <c r="C14" s="29"/>
      <c r="D14" s="70">
        <v>29</v>
      </c>
      <c r="E14" s="47">
        <v>0</v>
      </c>
      <c r="F14" s="593">
        <v>15</v>
      </c>
      <c r="G14" s="593"/>
      <c r="H14" s="30">
        <v>14</v>
      </c>
      <c r="I14" s="30">
        <v>0</v>
      </c>
      <c r="J14" s="30">
        <v>2</v>
      </c>
      <c r="K14" s="30">
        <v>7</v>
      </c>
      <c r="L14" s="30">
        <v>5</v>
      </c>
    </row>
    <row r="15" spans="2:12" ht="13.5" customHeight="1">
      <c r="B15" s="29" t="s">
        <v>70</v>
      </c>
      <c r="C15" s="29"/>
      <c r="D15" s="70">
        <v>14</v>
      </c>
      <c r="E15" s="47">
        <v>0</v>
      </c>
      <c r="F15" s="593">
        <v>5</v>
      </c>
      <c r="G15" s="593"/>
      <c r="H15" s="30">
        <v>9</v>
      </c>
      <c r="I15" s="30">
        <v>1</v>
      </c>
      <c r="J15" s="30">
        <v>3</v>
      </c>
      <c r="K15" s="30">
        <v>5</v>
      </c>
      <c r="L15" s="30">
        <v>0</v>
      </c>
    </row>
    <row r="16" spans="2:12" ht="13.5" customHeight="1">
      <c r="B16" s="29" t="s">
        <v>30</v>
      </c>
      <c r="C16" s="29"/>
      <c r="D16" s="70">
        <v>45</v>
      </c>
      <c r="E16" s="47">
        <v>0</v>
      </c>
      <c r="F16" s="593">
        <v>8</v>
      </c>
      <c r="G16" s="593"/>
      <c r="H16" s="30">
        <v>37</v>
      </c>
      <c r="I16" s="30">
        <v>1</v>
      </c>
      <c r="J16" s="30">
        <v>19</v>
      </c>
      <c r="K16" s="30">
        <v>17</v>
      </c>
      <c r="L16" s="30">
        <v>0</v>
      </c>
    </row>
    <row r="17" spans="2:12" ht="13.5" customHeight="1">
      <c r="B17" s="29" t="s">
        <v>71</v>
      </c>
      <c r="C17" s="29"/>
      <c r="D17" s="70">
        <v>24</v>
      </c>
      <c r="E17" s="47">
        <v>0</v>
      </c>
      <c r="F17" s="593">
        <v>10</v>
      </c>
      <c r="G17" s="593"/>
      <c r="H17" s="30">
        <v>14</v>
      </c>
      <c r="I17" s="30">
        <v>1</v>
      </c>
      <c r="J17" s="30">
        <v>12</v>
      </c>
      <c r="K17" s="30">
        <v>1</v>
      </c>
      <c r="L17" s="30">
        <v>0</v>
      </c>
    </row>
    <row r="18" spans="2:12" ht="13.5" customHeight="1">
      <c r="B18" s="120" t="s">
        <v>72</v>
      </c>
      <c r="C18" s="120"/>
      <c r="D18" s="242">
        <v>0</v>
      </c>
      <c r="E18" s="241">
        <v>0</v>
      </c>
      <c r="F18" s="592">
        <v>0</v>
      </c>
      <c r="G18" s="592"/>
      <c r="H18" s="243">
        <v>0</v>
      </c>
      <c r="I18" s="243">
        <v>0</v>
      </c>
      <c r="J18" s="243">
        <v>0</v>
      </c>
      <c r="K18" s="243">
        <v>0</v>
      </c>
      <c r="L18" s="243">
        <v>0</v>
      </c>
    </row>
    <row r="19" spans="2:12" ht="13.5" customHeight="1">
      <c r="B19" s="29" t="s">
        <v>73</v>
      </c>
      <c r="C19" s="29"/>
      <c r="D19" s="70">
        <v>20</v>
      </c>
      <c r="E19" s="47">
        <v>0</v>
      </c>
      <c r="F19" s="593">
        <v>8</v>
      </c>
      <c r="G19" s="593"/>
      <c r="H19" s="30">
        <v>12</v>
      </c>
      <c r="I19" s="30">
        <v>3</v>
      </c>
      <c r="J19" s="30">
        <v>5</v>
      </c>
      <c r="K19" s="30">
        <v>4</v>
      </c>
      <c r="L19" s="30">
        <v>0</v>
      </c>
    </row>
    <row r="20" spans="2:12" ht="13.5" customHeight="1">
      <c r="B20" s="29" t="s">
        <v>31</v>
      </c>
      <c r="C20" s="29"/>
      <c r="D20" s="70">
        <v>28</v>
      </c>
      <c r="E20" s="47">
        <v>0</v>
      </c>
      <c r="F20" s="593">
        <v>16</v>
      </c>
      <c r="G20" s="593"/>
      <c r="H20" s="30">
        <v>12</v>
      </c>
      <c r="I20" s="30">
        <v>1</v>
      </c>
      <c r="J20" s="30">
        <v>11</v>
      </c>
      <c r="K20" s="30">
        <v>0</v>
      </c>
      <c r="L20" s="30">
        <v>0</v>
      </c>
    </row>
    <row r="21" spans="2:12" ht="13.5" customHeight="1">
      <c r="B21" s="29" t="s">
        <v>33</v>
      </c>
      <c r="C21" s="29"/>
      <c r="D21" s="242">
        <v>0</v>
      </c>
      <c r="E21" s="241">
        <v>0</v>
      </c>
      <c r="F21" s="592">
        <v>0</v>
      </c>
      <c r="G21" s="592"/>
      <c r="H21" s="243">
        <v>0</v>
      </c>
      <c r="I21" s="243">
        <v>0</v>
      </c>
      <c r="J21" s="243">
        <v>0</v>
      </c>
      <c r="K21" s="243">
        <v>0</v>
      </c>
      <c r="L21" s="243">
        <v>0</v>
      </c>
    </row>
    <row r="22" spans="2:12" ht="13.5" customHeight="1">
      <c r="B22" s="29" t="s">
        <v>29</v>
      </c>
      <c r="C22" s="29"/>
      <c r="D22" s="70">
        <v>30</v>
      </c>
      <c r="E22" s="47">
        <v>0</v>
      </c>
      <c r="F22" s="593">
        <v>0</v>
      </c>
      <c r="G22" s="593"/>
      <c r="H22" s="30">
        <v>30</v>
      </c>
      <c r="I22" s="30">
        <v>3</v>
      </c>
      <c r="J22" s="30">
        <v>8</v>
      </c>
      <c r="K22" s="30">
        <v>19</v>
      </c>
      <c r="L22" s="30">
        <v>0</v>
      </c>
    </row>
    <row r="23" spans="2:12" ht="6.75" customHeight="1" thickBot="1">
      <c r="B23" s="33"/>
      <c r="C23" s="33"/>
      <c r="D23" s="71"/>
      <c r="E23" s="69"/>
      <c r="F23" s="69"/>
      <c r="G23" s="69"/>
      <c r="H23" s="34"/>
      <c r="I23" s="34"/>
      <c r="J23" s="34"/>
      <c r="K23" s="34"/>
      <c r="L23" s="34"/>
    </row>
    <row r="24" ht="18" customHeight="1">
      <c r="B24" s="1" t="s">
        <v>110</v>
      </c>
    </row>
  </sheetData>
  <sheetProtection/>
  <mergeCells count="18">
    <mergeCell ref="F22:G22"/>
    <mergeCell ref="B4:B10"/>
    <mergeCell ref="F13:G13"/>
    <mergeCell ref="F14:G14"/>
    <mergeCell ref="F15:G15"/>
    <mergeCell ref="D4:D10"/>
    <mergeCell ref="E4:E10"/>
    <mergeCell ref="F4:G10"/>
    <mergeCell ref="H4:L5"/>
    <mergeCell ref="E2:J2"/>
    <mergeCell ref="J3:L3"/>
    <mergeCell ref="F21:G21"/>
    <mergeCell ref="F16:G16"/>
    <mergeCell ref="F11:G11"/>
    <mergeCell ref="F17:G17"/>
    <mergeCell ref="F18:G18"/>
    <mergeCell ref="F19:G19"/>
    <mergeCell ref="F20:G20"/>
  </mergeCells>
  <printOptions/>
  <pageMargins left="0.75" right="0.75" top="1" bottom="1" header="0.512" footer="0.51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Sheet32"/>
  <dimension ref="B2:AN31"/>
  <sheetViews>
    <sheetView showGridLines="0" tabSelected="1" zoomScale="75" zoomScaleNormal="75" zoomScalePageLayoutView="0" workbookViewId="0" topLeftCell="A1">
      <selection activeCell="F27" sqref="F27"/>
    </sheetView>
  </sheetViews>
  <sheetFormatPr defaultColWidth="8.796875" defaultRowHeight="13.5" customHeight="1"/>
  <cols>
    <col min="1" max="1" width="5" style="1" customWidth="1"/>
    <col min="2" max="2" width="0.6953125" style="1" customWidth="1"/>
    <col min="3" max="3" width="9.59765625" style="1" customWidth="1"/>
    <col min="4" max="4" width="0.8984375" style="1" customWidth="1"/>
    <col min="5" max="5" width="6.59765625" style="1" customWidth="1"/>
    <col min="6" max="6" width="6" style="1" customWidth="1"/>
    <col min="7" max="7" width="3.69921875" style="1" customWidth="1"/>
    <col min="8" max="8" width="6.09765625" style="1" customWidth="1"/>
    <col min="9" max="9" width="5.3984375" style="1" customWidth="1"/>
    <col min="10" max="14" width="3.69921875" style="1" customWidth="1"/>
    <col min="15" max="15" width="4.59765625" style="1" customWidth="1"/>
    <col min="16" max="16" width="3.69921875" style="1" customWidth="1"/>
    <col min="17" max="17" width="5.8984375" style="1" customWidth="1"/>
    <col min="18" max="18" width="3.69921875" style="1" customWidth="1"/>
    <col min="19" max="19" width="5.8984375" style="1" customWidth="1"/>
    <col min="20" max="20" width="1.1015625" style="1" customWidth="1"/>
    <col min="21" max="21" width="4.59765625" style="1" customWidth="1"/>
    <col min="22" max="28" width="3.69921875" style="1" customWidth="1"/>
    <col min="29" max="29" width="6.09765625" style="1" customWidth="1"/>
    <col min="30" max="30" width="3.69921875" style="1" customWidth="1"/>
    <col min="31" max="31" width="6.09765625" style="1" customWidth="1"/>
    <col min="32" max="32" width="4.59765625" style="1" customWidth="1"/>
    <col min="33" max="39" width="3.69921875" style="1" customWidth="1"/>
    <col min="40" max="40" width="7.59765625" style="84" customWidth="1"/>
    <col min="41" max="16384" width="9" style="1" customWidth="1"/>
  </cols>
  <sheetData>
    <row r="2" spans="8:40" s="2" customFormat="1" ht="18" customHeight="1">
      <c r="H2" s="93"/>
      <c r="I2" s="168"/>
      <c r="J2" s="168"/>
      <c r="K2" s="168">
        <v>77</v>
      </c>
      <c r="L2" s="271" t="s">
        <v>477</v>
      </c>
      <c r="M2" s="168"/>
      <c r="N2" s="168"/>
      <c r="O2" s="168"/>
      <c r="P2" s="168"/>
      <c r="Q2" s="168"/>
      <c r="R2" s="168"/>
      <c r="S2" s="168"/>
      <c r="T2" s="168"/>
      <c r="U2" s="168"/>
      <c r="V2" s="168"/>
      <c r="W2" s="168"/>
      <c r="X2" s="168"/>
      <c r="Y2" s="168"/>
      <c r="Z2" s="168"/>
      <c r="AA2" s="168"/>
      <c r="AB2" s="168"/>
      <c r="AC2" s="168"/>
      <c r="AD2" s="168"/>
      <c r="AN2" s="83"/>
    </row>
    <row r="3" ht="18" customHeight="1" thickBot="1">
      <c r="AK3" s="1" t="s">
        <v>513</v>
      </c>
    </row>
    <row r="4" spans="2:40" ht="15.75" customHeight="1">
      <c r="B4" s="434"/>
      <c r="C4" s="434" t="s">
        <v>99</v>
      </c>
      <c r="D4" s="42"/>
      <c r="E4" s="538" t="s">
        <v>140</v>
      </c>
      <c r="F4" s="480" t="s">
        <v>141</v>
      </c>
      <c r="G4" s="453"/>
      <c r="H4" s="453"/>
      <c r="I4" s="453"/>
      <c r="J4" s="453"/>
      <c r="K4" s="453"/>
      <c r="L4" s="453"/>
      <c r="M4" s="453"/>
      <c r="N4" s="453"/>
      <c r="O4" s="453"/>
      <c r="P4" s="481"/>
      <c r="Q4" s="608" t="s">
        <v>142</v>
      </c>
      <c r="R4" s="609"/>
      <c r="S4" s="610"/>
      <c r="T4" s="610"/>
      <c r="U4" s="453" t="s">
        <v>143</v>
      </c>
      <c r="V4" s="453"/>
      <c r="W4" s="453"/>
      <c r="X4" s="453"/>
      <c r="Y4" s="453"/>
      <c r="Z4" s="453"/>
      <c r="AA4" s="453"/>
      <c r="AB4" s="481"/>
      <c r="AC4" s="480" t="s">
        <v>144</v>
      </c>
      <c r="AD4" s="453"/>
      <c r="AE4" s="453"/>
      <c r="AF4" s="453"/>
      <c r="AG4" s="453"/>
      <c r="AH4" s="453"/>
      <c r="AI4" s="453"/>
      <c r="AJ4" s="453"/>
      <c r="AK4" s="453"/>
      <c r="AL4" s="453"/>
      <c r="AM4" s="481"/>
      <c r="AN4" s="603" t="s">
        <v>99</v>
      </c>
    </row>
    <row r="5" spans="2:40" ht="15.75" customHeight="1">
      <c r="B5" s="435"/>
      <c r="C5" s="435"/>
      <c r="D5" s="82"/>
      <c r="E5" s="539"/>
      <c r="F5" s="566" t="s">
        <v>86</v>
      </c>
      <c r="G5" s="611" t="s">
        <v>145</v>
      </c>
      <c r="H5" s="615" t="s">
        <v>146</v>
      </c>
      <c r="I5" s="546"/>
      <c r="J5" s="546"/>
      <c r="K5" s="546"/>
      <c r="L5" s="546"/>
      <c r="M5" s="546"/>
      <c r="N5" s="546"/>
      <c r="O5" s="546"/>
      <c r="P5" s="561"/>
      <c r="Q5" s="566" t="s">
        <v>86</v>
      </c>
      <c r="R5" s="611" t="s">
        <v>145</v>
      </c>
      <c r="S5" s="606" t="s">
        <v>147</v>
      </c>
      <c r="T5" s="607"/>
      <c r="U5" s="546" t="s">
        <v>148</v>
      </c>
      <c r="V5" s="546"/>
      <c r="W5" s="546"/>
      <c r="X5" s="546"/>
      <c r="Y5" s="546"/>
      <c r="Z5" s="546"/>
      <c r="AA5" s="546"/>
      <c r="AB5" s="614"/>
      <c r="AC5" s="566" t="s">
        <v>86</v>
      </c>
      <c r="AD5" s="611" t="s">
        <v>145</v>
      </c>
      <c r="AE5" s="545" t="s">
        <v>146</v>
      </c>
      <c r="AF5" s="546"/>
      <c r="AG5" s="546"/>
      <c r="AH5" s="546"/>
      <c r="AI5" s="546"/>
      <c r="AJ5" s="546"/>
      <c r="AK5" s="546"/>
      <c r="AL5" s="546"/>
      <c r="AM5" s="561"/>
      <c r="AN5" s="604"/>
    </row>
    <row r="6" spans="2:40" ht="15.75" customHeight="1">
      <c r="B6" s="435"/>
      <c r="C6" s="435"/>
      <c r="D6" s="82"/>
      <c r="E6" s="539"/>
      <c r="F6" s="566"/>
      <c r="G6" s="612"/>
      <c r="H6" s="541" t="s">
        <v>149</v>
      </c>
      <c r="I6" s="615" t="s">
        <v>270</v>
      </c>
      <c r="J6" s="546"/>
      <c r="K6" s="546"/>
      <c r="L6" s="546"/>
      <c r="M6" s="546"/>
      <c r="N6" s="546"/>
      <c r="O6" s="561"/>
      <c r="P6" s="541" t="s">
        <v>150</v>
      </c>
      <c r="Q6" s="566"/>
      <c r="R6" s="612"/>
      <c r="S6" s="541" t="s">
        <v>149</v>
      </c>
      <c r="T6" s="61"/>
      <c r="U6" s="436" t="s">
        <v>271</v>
      </c>
      <c r="V6" s="436"/>
      <c r="W6" s="436"/>
      <c r="X6" s="436"/>
      <c r="Y6" s="436"/>
      <c r="Z6" s="436"/>
      <c r="AA6" s="532"/>
      <c r="AB6" s="541" t="s">
        <v>150</v>
      </c>
      <c r="AC6" s="566"/>
      <c r="AD6" s="612"/>
      <c r="AE6" s="541" t="s">
        <v>149</v>
      </c>
      <c r="AF6" s="545" t="s">
        <v>271</v>
      </c>
      <c r="AG6" s="546"/>
      <c r="AH6" s="546"/>
      <c r="AI6" s="546"/>
      <c r="AJ6" s="546"/>
      <c r="AK6" s="546"/>
      <c r="AL6" s="561"/>
      <c r="AM6" s="541" t="s">
        <v>150</v>
      </c>
      <c r="AN6" s="604"/>
    </row>
    <row r="7" spans="2:40" ht="15.75" customHeight="1">
      <c r="B7" s="435"/>
      <c r="C7" s="435"/>
      <c r="D7" s="82"/>
      <c r="E7" s="539"/>
      <c r="F7" s="566"/>
      <c r="G7" s="612"/>
      <c r="H7" s="539"/>
      <c r="I7" s="541" t="s">
        <v>151</v>
      </c>
      <c r="J7" s="59" t="s">
        <v>152</v>
      </c>
      <c r="K7" s="59" t="s">
        <v>153</v>
      </c>
      <c r="L7" s="59" t="s">
        <v>154</v>
      </c>
      <c r="M7" s="59" t="s">
        <v>62</v>
      </c>
      <c r="N7" s="59" t="s">
        <v>63</v>
      </c>
      <c r="O7" s="59" t="s">
        <v>155</v>
      </c>
      <c r="P7" s="539"/>
      <c r="Q7" s="566"/>
      <c r="R7" s="612"/>
      <c r="S7" s="539"/>
      <c r="T7" s="60"/>
      <c r="U7" s="616" t="s">
        <v>151</v>
      </c>
      <c r="V7" s="59" t="s">
        <v>152</v>
      </c>
      <c r="W7" s="59" t="s">
        <v>153</v>
      </c>
      <c r="X7" s="59" t="s">
        <v>154</v>
      </c>
      <c r="Y7" s="59" t="s">
        <v>62</v>
      </c>
      <c r="Z7" s="59" t="s">
        <v>63</v>
      </c>
      <c r="AA7" s="59" t="s">
        <v>155</v>
      </c>
      <c r="AB7" s="539"/>
      <c r="AC7" s="566"/>
      <c r="AD7" s="612"/>
      <c r="AE7" s="539"/>
      <c r="AF7" s="541" t="s">
        <v>151</v>
      </c>
      <c r="AG7" s="59" t="s">
        <v>152</v>
      </c>
      <c r="AH7" s="59" t="s">
        <v>153</v>
      </c>
      <c r="AI7" s="59" t="s">
        <v>154</v>
      </c>
      <c r="AJ7" s="59" t="s">
        <v>62</v>
      </c>
      <c r="AK7" s="59" t="s">
        <v>63</v>
      </c>
      <c r="AL7" s="59" t="s">
        <v>155</v>
      </c>
      <c r="AM7" s="539"/>
      <c r="AN7" s="604"/>
    </row>
    <row r="8" spans="2:40" ht="15.75" customHeight="1">
      <c r="B8" s="435"/>
      <c r="C8" s="435"/>
      <c r="D8" s="82"/>
      <c r="E8" s="539"/>
      <c r="F8" s="566"/>
      <c r="G8" s="612"/>
      <c r="H8" s="539"/>
      <c r="I8" s="539"/>
      <c r="J8" s="59"/>
      <c r="K8" s="59"/>
      <c r="L8" s="59"/>
      <c r="M8" s="59"/>
      <c r="N8" s="59"/>
      <c r="O8" s="59"/>
      <c r="P8" s="539"/>
      <c r="Q8" s="566"/>
      <c r="R8" s="612"/>
      <c r="S8" s="539"/>
      <c r="T8" s="60"/>
      <c r="U8" s="617"/>
      <c r="V8" s="59"/>
      <c r="W8" s="59"/>
      <c r="X8" s="59"/>
      <c r="Y8" s="59"/>
      <c r="Z8" s="59"/>
      <c r="AA8" s="59"/>
      <c r="AB8" s="539"/>
      <c r="AC8" s="566"/>
      <c r="AD8" s="612"/>
      <c r="AE8" s="539"/>
      <c r="AF8" s="539"/>
      <c r="AG8" s="59"/>
      <c r="AH8" s="59"/>
      <c r="AI8" s="59"/>
      <c r="AJ8" s="59"/>
      <c r="AK8" s="59"/>
      <c r="AL8" s="59"/>
      <c r="AM8" s="539"/>
      <c r="AN8" s="604"/>
    </row>
    <row r="9" spans="2:40" ht="15.75" customHeight="1">
      <c r="B9" s="435"/>
      <c r="C9" s="435"/>
      <c r="D9" s="82"/>
      <c r="E9" s="539"/>
      <c r="F9" s="566"/>
      <c r="G9" s="612"/>
      <c r="H9" s="539"/>
      <c r="I9" s="539"/>
      <c r="J9" s="16" t="s">
        <v>156</v>
      </c>
      <c r="K9" s="16"/>
      <c r="L9" s="16"/>
      <c r="M9" s="16"/>
      <c r="N9" s="16"/>
      <c r="O9" s="16" t="s">
        <v>156</v>
      </c>
      <c r="P9" s="539"/>
      <c r="Q9" s="566"/>
      <c r="R9" s="612"/>
      <c r="S9" s="539"/>
      <c r="T9" s="60"/>
      <c r="U9" s="617"/>
      <c r="V9" s="16" t="s">
        <v>156</v>
      </c>
      <c r="W9" s="16"/>
      <c r="X9" s="16"/>
      <c r="Y9" s="16"/>
      <c r="Z9" s="16"/>
      <c r="AA9" s="16" t="s">
        <v>156</v>
      </c>
      <c r="AB9" s="539"/>
      <c r="AC9" s="566"/>
      <c r="AD9" s="612"/>
      <c r="AE9" s="539"/>
      <c r="AF9" s="539"/>
      <c r="AG9" s="16" t="s">
        <v>156</v>
      </c>
      <c r="AH9" s="16"/>
      <c r="AI9" s="16"/>
      <c r="AJ9" s="16"/>
      <c r="AK9" s="16"/>
      <c r="AL9" s="16" t="s">
        <v>156</v>
      </c>
      <c r="AM9" s="539"/>
      <c r="AN9" s="604"/>
    </row>
    <row r="10" spans="2:40" ht="15.75" customHeight="1">
      <c r="B10" s="435"/>
      <c r="C10" s="435"/>
      <c r="D10" s="82"/>
      <c r="E10" s="539"/>
      <c r="F10" s="566"/>
      <c r="G10" s="612"/>
      <c r="H10" s="539"/>
      <c r="I10" s="539"/>
      <c r="J10" s="16"/>
      <c r="K10" s="166" t="s">
        <v>120</v>
      </c>
      <c r="L10" s="166" t="s">
        <v>120</v>
      </c>
      <c r="M10" s="166" t="s">
        <v>120</v>
      </c>
      <c r="N10" s="166" t="s">
        <v>120</v>
      </c>
      <c r="O10" s="16"/>
      <c r="P10" s="539"/>
      <c r="Q10" s="566"/>
      <c r="R10" s="612"/>
      <c r="S10" s="539"/>
      <c r="T10" s="60"/>
      <c r="U10" s="617"/>
      <c r="V10" s="16"/>
      <c r="W10" s="166" t="s">
        <v>120</v>
      </c>
      <c r="X10" s="166" t="s">
        <v>120</v>
      </c>
      <c r="Y10" s="166" t="s">
        <v>120</v>
      </c>
      <c r="Z10" s="166" t="s">
        <v>120</v>
      </c>
      <c r="AA10" s="16"/>
      <c r="AB10" s="539"/>
      <c r="AC10" s="566"/>
      <c r="AD10" s="612"/>
      <c r="AE10" s="539"/>
      <c r="AF10" s="539"/>
      <c r="AG10" s="16"/>
      <c r="AH10" s="166" t="s">
        <v>120</v>
      </c>
      <c r="AI10" s="166" t="s">
        <v>120</v>
      </c>
      <c r="AJ10" s="166" t="s">
        <v>120</v>
      </c>
      <c r="AK10" s="166" t="s">
        <v>120</v>
      </c>
      <c r="AL10" s="16"/>
      <c r="AM10" s="539"/>
      <c r="AN10" s="604"/>
    </row>
    <row r="11" spans="2:40" ht="15.75" customHeight="1">
      <c r="B11" s="435"/>
      <c r="C11" s="435"/>
      <c r="D11" s="82"/>
      <c r="E11" s="539"/>
      <c r="F11" s="566"/>
      <c r="G11" s="612"/>
      <c r="H11" s="539"/>
      <c r="I11" s="539"/>
      <c r="J11" s="16" t="s">
        <v>129</v>
      </c>
      <c r="K11" s="16"/>
      <c r="L11" s="16"/>
      <c r="M11" s="16"/>
      <c r="N11" s="16"/>
      <c r="O11" s="16" t="s">
        <v>129</v>
      </c>
      <c r="P11" s="539"/>
      <c r="Q11" s="566"/>
      <c r="R11" s="612"/>
      <c r="S11" s="539"/>
      <c r="T11" s="60"/>
      <c r="U11" s="617"/>
      <c r="V11" s="16" t="s">
        <v>129</v>
      </c>
      <c r="W11" s="16"/>
      <c r="X11" s="16"/>
      <c r="Y11" s="16"/>
      <c r="Z11" s="16"/>
      <c r="AA11" s="16" t="s">
        <v>129</v>
      </c>
      <c r="AB11" s="539"/>
      <c r="AC11" s="566"/>
      <c r="AD11" s="612"/>
      <c r="AE11" s="539"/>
      <c r="AF11" s="539"/>
      <c r="AG11" s="16" t="s">
        <v>129</v>
      </c>
      <c r="AH11" s="16"/>
      <c r="AI11" s="16"/>
      <c r="AJ11" s="16"/>
      <c r="AK11" s="16"/>
      <c r="AL11" s="16" t="s">
        <v>129</v>
      </c>
      <c r="AM11" s="539"/>
      <c r="AN11" s="604"/>
    </row>
    <row r="12" spans="2:40" ht="15.75" customHeight="1">
      <c r="B12" s="435"/>
      <c r="C12" s="435"/>
      <c r="D12" s="82"/>
      <c r="E12" s="539"/>
      <c r="F12" s="566"/>
      <c r="G12" s="612"/>
      <c r="H12" s="539"/>
      <c r="I12" s="539"/>
      <c r="J12" s="16"/>
      <c r="K12" s="16"/>
      <c r="L12" s="16"/>
      <c r="M12" s="16"/>
      <c r="N12" s="16"/>
      <c r="O12" s="16"/>
      <c r="P12" s="539"/>
      <c r="Q12" s="566"/>
      <c r="R12" s="612"/>
      <c r="S12" s="539"/>
      <c r="T12" s="60"/>
      <c r="U12" s="617"/>
      <c r="V12" s="16"/>
      <c r="W12" s="16"/>
      <c r="X12" s="16"/>
      <c r="Y12" s="16"/>
      <c r="Z12" s="16"/>
      <c r="AA12" s="16"/>
      <c r="AB12" s="539"/>
      <c r="AC12" s="566"/>
      <c r="AD12" s="612"/>
      <c r="AE12" s="539"/>
      <c r="AF12" s="539"/>
      <c r="AG12" s="16"/>
      <c r="AH12" s="16"/>
      <c r="AI12" s="16"/>
      <c r="AJ12" s="16"/>
      <c r="AK12" s="16"/>
      <c r="AL12" s="16"/>
      <c r="AM12" s="539"/>
      <c r="AN12" s="604"/>
    </row>
    <row r="13" spans="2:40" ht="15.75" customHeight="1">
      <c r="B13" s="436"/>
      <c r="C13" s="436"/>
      <c r="D13" s="68"/>
      <c r="E13" s="540"/>
      <c r="F13" s="567"/>
      <c r="G13" s="613"/>
      <c r="H13" s="540"/>
      <c r="I13" s="540"/>
      <c r="J13" s="17" t="s">
        <v>130</v>
      </c>
      <c r="K13" s="49" t="s">
        <v>157</v>
      </c>
      <c r="L13" s="49" t="s">
        <v>158</v>
      </c>
      <c r="M13" s="49" t="s">
        <v>64</v>
      </c>
      <c r="N13" s="49" t="s">
        <v>159</v>
      </c>
      <c r="O13" s="17" t="s">
        <v>131</v>
      </c>
      <c r="P13" s="540"/>
      <c r="Q13" s="567"/>
      <c r="R13" s="613"/>
      <c r="S13" s="540"/>
      <c r="T13" s="61"/>
      <c r="U13" s="618"/>
      <c r="V13" s="17" t="s">
        <v>130</v>
      </c>
      <c r="W13" s="49" t="s">
        <v>157</v>
      </c>
      <c r="X13" s="49" t="s">
        <v>158</v>
      </c>
      <c r="Y13" s="49" t="s">
        <v>64</v>
      </c>
      <c r="Z13" s="49" t="s">
        <v>159</v>
      </c>
      <c r="AA13" s="17" t="s">
        <v>131</v>
      </c>
      <c r="AB13" s="540"/>
      <c r="AC13" s="567"/>
      <c r="AD13" s="613"/>
      <c r="AE13" s="540"/>
      <c r="AF13" s="540"/>
      <c r="AG13" s="17" t="s">
        <v>130</v>
      </c>
      <c r="AH13" s="49" t="s">
        <v>157</v>
      </c>
      <c r="AI13" s="49" t="s">
        <v>158</v>
      </c>
      <c r="AJ13" s="49" t="s">
        <v>64</v>
      </c>
      <c r="AK13" s="49" t="s">
        <v>159</v>
      </c>
      <c r="AL13" s="17" t="s">
        <v>131</v>
      </c>
      <c r="AM13" s="540"/>
      <c r="AN13" s="605"/>
    </row>
    <row r="14" spans="2:40" ht="18" customHeight="1">
      <c r="B14" s="46"/>
      <c r="C14" s="103" t="s">
        <v>68</v>
      </c>
      <c r="D14" s="103"/>
      <c r="E14" s="107">
        <v>142</v>
      </c>
      <c r="F14" s="108">
        <v>107</v>
      </c>
      <c r="G14" s="108">
        <v>0</v>
      </c>
      <c r="H14" s="108">
        <v>107</v>
      </c>
      <c r="I14" s="108">
        <v>107</v>
      </c>
      <c r="J14" s="108">
        <v>0</v>
      </c>
      <c r="K14" s="108">
        <v>2</v>
      </c>
      <c r="L14" s="108">
        <v>5</v>
      </c>
      <c r="M14" s="108">
        <v>5</v>
      </c>
      <c r="N14" s="108">
        <v>17</v>
      </c>
      <c r="O14" s="108">
        <v>78</v>
      </c>
      <c r="P14" s="108">
        <v>0</v>
      </c>
      <c r="Q14" s="108">
        <v>16</v>
      </c>
      <c r="R14" s="108">
        <v>0</v>
      </c>
      <c r="S14" s="108">
        <v>16</v>
      </c>
      <c r="T14" s="108"/>
      <c r="U14" s="108">
        <v>16</v>
      </c>
      <c r="V14" s="108">
        <v>0</v>
      </c>
      <c r="W14" s="108">
        <v>0</v>
      </c>
      <c r="X14" s="108">
        <v>0</v>
      </c>
      <c r="Y14" s="108">
        <v>2</v>
      </c>
      <c r="Z14" s="108">
        <v>2</v>
      </c>
      <c r="AA14" s="108">
        <v>12</v>
      </c>
      <c r="AB14" s="108">
        <v>0</v>
      </c>
      <c r="AC14" s="108">
        <v>19</v>
      </c>
      <c r="AD14" s="108">
        <v>0</v>
      </c>
      <c r="AE14" s="108">
        <v>19</v>
      </c>
      <c r="AF14" s="108">
        <v>18</v>
      </c>
      <c r="AG14" s="108">
        <v>0</v>
      </c>
      <c r="AH14" s="108">
        <v>0</v>
      </c>
      <c r="AI14" s="108">
        <v>2</v>
      </c>
      <c r="AJ14" s="108">
        <v>3</v>
      </c>
      <c r="AK14" s="108">
        <v>5</v>
      </c>
      <c r="AL14" s="108">
        <v>8</v>
      </c>
      <c r="AM14" s="108">
        <v>1</v>
      </c>
      <c r="AN14" s="109" t="s">
        <v>68</v>
      </c>
    </row>
    <row r="15" spans="2:40" ht="6.75" customHeight="1">
      <c r="B15" s="3"/>
      <c r="C15" s="3"/>
      <c r="D15" s="3"/>
      <c r="E15" s="89"/>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110"/>
    </row>
    <row r="16" spans="2:40" ht="13.5" customHeight="1">
      <c r="B16" s="29"/>
      <c r="C16" s="29" t="s">
        <v>32</v>
      </c>
      <c r="D16" s="29"/>
      <c r="E16" s="89">
        <v>7</v>
      </c>
      <c r="F16" s="90">
        <v>7</v>
      </c>
      <c r="G16" s="90">
        <v>0</v>
      </c>
      <c r="H16" s="90">
        <v>7</v>
      </c>
      <c r="I16" s="90">
        <v>7</v>
      </c>
      <c r="J16" s="90">
        <v>0</v>
      </c>
      <c r="K16" s="90">
        <v>0</v>
      </c>
      <c r="L16" s="90">
        <v>0</v>
      </c>
      <c r="M16" s="90">
        <v>0</v>
      </c>
      <c r="N16" s="90">
        <v>2</v>
      </c>
      <c r="O16" s="90">
        <v>5</v>
      </c>
      <c r="P16" s="90">
        <v>0</v>
      </c>
      <c r="Q16" s="90">
        <v>0</v>
      </c>
      <c r="R16" s="90">
        <v>0</v>
      </c>
      <c r="S16" s="90">
        <v>0</v>
      </c>
      <c r="T16" s="90"/>
      <c r="U16" s="90">
        <v>0</v>
      </c>
      <c r="V16" s="90">
        <v>0</v>
      </c>
      <c r="W16" s="90">
        <v>0</v>
      </c>
      <c r="X16" s="90">
        <v>0</v>
      </c>
      <c r="Y16" s="90">
        <v>0</v>
      </c>
      <c r="Z16" s="90">
        <v>0</v>
      </c>
      <c r="AA16" s="90">
        <v>0</v>
      </c>
      <c r="AB16" s="90">
        <v>0</v>
      </c>
      <c r="AC16" s="90">
        <v>0</v>
      </c>
      <c r="AD16" s="90">
        <v>0</v>
      </c>
      <c r="AE16" s="90">
        <v>0</v>
      </c>
      <c r="AF16" s="90">
        <v>0</v>
      </c>
      <c r="AG16" s="90">
        <v>0</v>
      </c>
      <c r="AH16" s="90">
        <v>0</v>
      </c>
      <c r="AI16" s="90">
        <v>0</v>
      </c>
      <c r="AJ16" s="90">
        <v>0</v>
      </c>
      <c r="AK16" s="90">
        <v>0</v>
      </c>
      <c r="AL16" s="90">
        <v>0</v>
      </c>
      <c r="AM16" s="90">
        <v>0</v>
      </c>
      <c r="AN16" s="111" t="s">
        <v>32</v>
      </c>
    </row>
    <row r="17" spans="2:40" ht="13.5" customHeight="1">
      <c r="B17" s="29"/>
      <c r="C17" s="29" t="s">
        <v>69</v>
      </c>
      <c r="D17" s="29"/>
      <c r="E17" s="89">
        <v>14</v>
      </c>
      <c r="F17" s="90">
        <v>12</v>
      </c>
      <c r="G17" s="90">
        <v>0</v>
      </c>
      <c r="H17" s="90">
        <v>12</v>
      </c>
      <c r="I17" s="90">
        <v>12</v>
      </c>
      <c r="J17" s="90">
        <v>0</v>
      </c>
      <c r="K17" s="90">
        <v>0</v>
      </c>
      <c r="L17" s="90">
        <v>1</v>
      </c>
      <c r="M17" s="90">
        <v>0</v>
      </c>
      <c r="N17" s="90">
        <v>2</v>
      </c>
      <c r="O17" s="90">
        <v>9</v>
      </c>
      <c r="P17" s="90">
        <v>0</v>
      </c>
      <c r="Q17" s="90">
        <v>2</v>
      </c>
      <c r="R17" s="90">
        <v>0</v>
      </c>
      <c r="S17" s="90">
        <v>2</v>
      </c>
      <c r="T17" s="90"/>
      <c r="U17" s="90">
        <v>2</v>
      </c>
      <c r="V17" s="90">
        <v>0</v>
      </c>
      <c r="W17" s="90">
        <v>0</v>
      </c>
      <c r="X17" s="90">
        <v>0</v>
      </c>
      <c r="Y17" s="90">
        <v>0</v>
      </c>
      <c r="Z17" s="90">
        <v>0</v>
      </c>
      <c r="AA17" s="90">
        <v>2</v>
      </c>
      <c r="AB17" s="90">
        <v>0</v>
      </c>
      <c r="AC17" s="90">
        <v>0</v>
      </c>
      <c r="AD17" s="90">
        <v>0</v>
      </c>
      <c r="AE17" s="90">
        <v>0</v>
      </c>
      <c r="AF17" s="90">
        <v>0</v>
      </c>
      <c r="AG17" s="90">
        <v>0</v>
      </c>
      <c r="AH17" s="90">
        <v>0</v>
      </c>
      <c r="AI17" s="90">
        <v>0</v>
      </c>
      <c r="AJ17" s="90">
        <v>0</v>
      </c>
      <c r="AK17" s="90">
        <v>0</v>
      </c>
      <c r="AL17" s="90">
        <v>0</v>
      </c>
      <c r="AM17" s="90">
        <v>0</v>
      </c>
      <c r="AN17" s="111" t="s">
        <v>69</v>
      </c>
    </row>
    <row r="18" spans="2:40" ht="13.5" customHeight="1">
      <c r="B18" s="29"/>
      <c r="C18" s="29" t="s">
        <v>70</v>
      </c>
      <c r="D18" s="29"/>
      <c r="E18" s="89">
        <v>13</v>
      </c>
      <c r="F18" s="90">
        <v>10</v>
      </c>
      <c r="G18" s="90">
        <v>0</v>
      </c>
      <c r="H18" s="90">
        <v>10</v>
      </c>
      <c r="I18" s="90">
        <v>10</v>
      </c>
      <c r="J18" s="90">
        <v>0</v>
      </c>
      <c r="K18" s="90">
        <v>0</v>
      </c>
      <c r="L18" s="90">
        <v>0</v>
      </c>
      <c r="M18" s="90">
        <v>1</v>
      </c>
      <c r="N18" s="90">
        <v>3</v>
      </c>
      <c r="O18" s="90">
        <v>6</v>
      </c>
      <c r="P18" s="90">
        <v>0</v>
      </c>
      <c r="Q18" s="90">
        <v>2</v>
      </c>
      <c r="R18" s="90">
        <v>0</v>
      </c>
      <c r="S18" s="90">
        <v>2</v>
      </c>
      <c r="T18" s="90"/>
      <c r="U18" s="90">
        <v>2</v>
      </c>
      <c r="V18" s="90">
        <v>0</v>
      </c>
      <c r="W18" s="90">
        <v>0</v>
      </c>
      <c r="X18" s="90">
        <v>0</v>
      </c>
      <c r="Y18" s="90">
        <v>0</v>
      </c>
      <c r="Z18" s="90">
        <v>0</v>
      </c>
      <c r="AA18" s="90">
        <v>2</v>
      </c>
      <c r="AB18" s="90">
        <v>0</v>
      </c>
      <c r="AC18" s="90">
        <v>1</v>
      </c>
      <c r="AD18" s="90">
        <v>0</v>
      </c>
      <c r="AE18" s="90">
        <v>1</v>
      </c>
      <c r="AF18" s="90">
        <v>1</v>
      </c>
      <c r="AG18" s="90">
        <v>0</v>
      </c>
      <c r="AH18" s="90">
        <v>0</v>
      </c>
      <c r="AI18" s="90">
        <v>0</v>
      </c>
      <c r="AJ18" s="90">
        <v>0</v>
      </c>
      <c r="AK18" s="90">
        <v>0</v>
      </c>
      <c r="AL18" s="90">
        <v>1</v>
      </c>
      <c r="AM18" s="90">
        <v>0</v>
      </c>
      <c r="AN18" s="111" t="s">
        <v>70</v>
      </c>
    </row>
    <row r="19" spans="2:40" ht="13.5" customHeight="1">
      <c r="B19" s="29"/>
      <c r="C19" s="29" t="s">
        <v>30</v>
      </c>
      <c r="D19" s="29"/>
      <c r="E19" s="89">
        <v>42</v>
      </c>
      <c r="F19" s="90">
        <v>30</v>
      </c>
      <c r="G19" s="90">
        <v>0</v>
      </c>
      <c r="H19" s="90">
        <v>30</v>
      </c>
      <c r="I19" s="90">
        <v>30</v>
      </c>
      <c r="J19" s="90">
        <v>0</v>
      </c>
      <c r="K19" s="90">
        <v>1</v>
      </c>
      <c r="L19" s="90">
        <v>2</v>
      </c>
      <c r="M19" s="90">
        <v>3</v>
      </c>
      <c r="N19" s="90">
        <v>4</v>
      </c>
      <c r="O19" s="90">
        <v>20</v>
      </c>
      <c r="P19" s="90">
        <v>0</v>
      </c>
      <c r="Q19" s="90">
        <v>9</v>
      </c>
      <c r="R19" s="90">
        <v>0</v>
      </c>
      <c r="S19" s="90">
        <v>9</v>
      </c>
      <c r="T19" s="90"/>
      <c r="U19" s="90">
        <v>9</v>
      </c>
      <c r="V19" s="90">
        <v>0</v>
      </c>
      <c r="W19" s="90">
        <v>0</v>
      </c>
      <c r="X19" s="90">
        <v>0</v>
      </c>
      <c r="Y19" s="90">
        <v>2</v>
      </c>
      <c r="Z19" s="90">
        <v>2</v>
      </c>
      <c r="AA19" s="90">
        <v>5</v>
      </c>
      <c r="AB19" s="90">
        <v>0</v>
      </c>
      <c r="AC19" s="90">
        <v>3</v>
      </c>
      <c r="AD19" s="90">
        <v>0</v>
      </c>
      <c r="AE19" s="90">
        <v>3</v>
      </c>
      <c r="AF19" s="90">
        <v>3</v>
      </c>
      <c r="AG19" s="90">
        <v>0</v>
      </c>
      <c r="AH19" s="90">
        <v>0</v>
      </c>
      <c r="AI19" s="90">
        <v>0</v>
      </c>
      <c r="AJ19" s="90">
        <v>1</v>
      </c>
      <c r="AK19" s="90">
        <v>2</v>
      </c>
      <c r="AL19" s="90">
        <v>0</v>
      </c>
      <c r="AM19" s="90">
        <v>0</v>
      </c>
      <c r="AN19" s="111" t="s">
        <v>30</v>
      </c>
    </row>
    <row r="20" spans="2:40" ht="13.5" customHeight="1">
      <c r="B20" s="29"/>
      <c r="C20" s="29" t="s">
        <v>71</v>
      </c>
      <c r="D20" s="29"/>
      <c r="E20" s="89">
        <v>14</v>
      </c>
      <c r="F20" s="90">
        <v>7</v>
      </c>
      <c r="G20" s="90">
        <v>0</v>
      </c>
      <c r="H20" s="90">
        <v>7</v>
      </c>
      <c r="I20" s="90">
        <v>7</v>
      </c>
      <c r="J20" s="90">
        <v>0</v>
      </c>
      <c r="K20" s="90">
        <v>0</v>
      </c>
      <c r="L20" s="90">
        <v>0</v>
      </c>
      <c r="M20" s="90">
        <v>0</v>
      </c>
      <c r="N20" s="90">
        <v>1</v>
      </c>
      <c r="O20" s="90">
        <v>6</v>
      </c>
      <c r="P20" s="90">
        <v>0</v>
      </c>
      <c r="Q20" s="90">
        <v>0</v>
      </c>
      <c r="R20" s="90">
        <v>0</v>
      </c>
      <c r="S20" s="90">
        <v>0</v>
      </c>
      <c r="T20" s="90"/>
      <c r="U20" s="90">
        <v>0</v>
      </c>
      <c r="V20" s="90">
        <v>0</v>
      </c>
      <c r="W20" s="90">
        <v>0</v>
      </c>
      <c r="X20" s="90">
        <v>0</v>
      </c>
      <c r="Y20" s="90">
        <v>0</v>
      </c>
      <c r="Z20" s="90">
        <v>0</v>
      </c>
      <c r="AA20" s="90">
        <v>0</v>
      </c>
      <c r="AB20" s="90">
        <v>0</v>
      </c>
      <c r="AC20" s="90">
        <v>7</v>
      </c>
      <c r="AD20" s="90">
        <v>0</v>
      </c>
      <c r="AE20" s="90">
        <v>7</v>
      </c>
      <c r="AF20" s="90">
        <v>6</v>
      </c>
      <c r="AG20" s="90">
        <v>0</v>
      </c>
      <c r="AH20" s="90">
        <v>0</v>
      </c>
      <c r="AI20" s="90">
        <v>1</v>
      </c>
      <c r="AJ20" s="90">
        <v>2</v>
      </c>
      <c r="AK20" s="90">
        <v>1</v>
      </c>
      <c r="AL20" s="90">
        <v>2</v>
      </c>
      <c r="AM20" s="90">
        <v>1</v>
      </c>
      <c r="AN20" s="111" t="s">
        <v>71</v>
      </c>
    </row>
    <row r="21" spans="2:40" ht="13.5" customHeight="1">
      <c r="B21" s="51"/>
      <c r="C21" s="319" t="s">
        <v>72</v>
      </c>
      <c r="D21" s="51"/>
      <c r="E21" s="257">
        <v>0</v>
      </c>
      <c r="F21" s="234">
        <v>0</v>
      </c>
      <c r="G21" s="234">
        <v>0</v>
      </c>
      <c r="H21" s="234">
        <v>0</v>
      </c>
      <c r="I21" s="234">
        <v>0</v>
      </c>
      <c r="J21" s="234">
        <v>0</v>
      </c>
      <c r="K21" s="234">
        <v>0</v>
      </c>
      <c r="L21" s="234">
        <v>0</v>
      </c>
      <c r="M21" s="234">
        <v>0</v>
      </c>
      <c r="N21" s="234">
        <v>0</v>
      </c>
      <c r="O21" s="234">
        <v>0</v>
      </c>
      <c r="P21" s="234">
        <v>0</v>
      </c>
      <c r="Q21" s="234">
        <v>0</v>
      </c>
      <c r="R21" s="234">
        <v>0</v>
      </c>
      <c r="S21" s="234">
        <v>0</v>
      </c>
      <c r="T21" s="90"/>
      <c r="U21" s="234">
        <v>0</v>
      </c>
      <c r="V21" s="234">
        <v>0</v>
      </c>
      <c r="W21" s="234">
        <v>0</v>
      </c>
      <c r="X21" s="234">
        <v>0</v>
      </c>
      <c r="Y21" s="234">
        <v>0</v>
      </c>
      <c r="Z21" s="234">
        <v>0</v>
      </c>
      <c r="AA21" s="234">
        <v>0</v>
      </c>
      <c r="AB21" s="234">
        <v>0</v>
      </c>
      <c r="AC21" s="234">
        <v>0</v>
      </c>
      <c r="AD21" s="234">
        <v>0</v>
      </c>
      <c r="AE21" s="234">
        <v>0</v>
      </c>
      <c r="AF21" s="234">
        <v>0</v>
      </c>
      <c r="AG21" s="234">
        <v>0</v>
      </c>
      <c r="AH21" s="234">
        <v>0</v>
      </c>
      <c r="AI21" s="234">
        <v>0</v>
      </c>
      <c r="AJ21" s="234">
        <v>0</v>
      </c>
      <c r="AK21" s="234">
        <v>0</v>
      </c>
      <c r="AL21" s="234">
        <v>0</v>
      </c>
      <c r="AM21" s="234">
        <v>0</v>
      </c>
      <c r="AN21" s="112" t="s">
        <v>72</v>
      </c>
    </row>
    <row r="22" spans="2:40" ht="13.5" customHeight="1">
      <c r="B22" s="29"/>
      <c r="C22" s="29" t="s">
        <v>73</v>
      </c>
      <c r="D22" s="29"/>
      <c r="E22" s="89">
        <v>8</v>
      </c>
      <c r="F22" s="90">
        <v>7</v>
      </c>
      <c r="G22" s="90">
        <v>0</v>
      </c>
      <c r="H22" s="90">
        <v>7</v>
      </c>
      <c r="I22" s="90">
        <v>7</v>
      </c>
      <c r="J22" s="90">
        <v>0</v>
      </c>
      <c r="K22" s="90">
        <v>0</v>
      </c>
      <c r="L22" s="90">
        <v>1</v>
      </c>
      <c r="M22" s="90">
        <v>0</v>
      </c>
      <c r="N22" s="90">
        <v>1</v>
      </c>
      <c r="O22" s="90">
        <v>5</v>
      </c>
      <c r="P22" s="90">
        <v>0</v>
      </c>
      <c r="Q22" s="90">
        <v>1</v>
      </c>
      <c r="R22" s="90">
        <v>0</v>
      </c>
      <c r="S22" s="90">
        <v>1</v>
      </c>
      <c r="T22" s="90"/>
      <c r="U22" s="90">
        <v>1</v>
      </c>
      <c r="V22" s="90">
        <v>0</v>
      </c>
      <c r="W22" s="90">
        <v>0</v>
      </c>
      <c r="X22" s="90">
        <v>0</v>
      </c>
      <c r="Y22" s="90">
        <v>0</v>
      </c>
      <c r="Z22" s="90">
        <v>0</v>
      </c>
      <c r="AA22" s="90">
        <v>1</v>
      </c>
      <c r="AB22" s="90">
        <v>0</v>
      </c>
      <c r="AC22" s="90">
        <v>0</v>
      </c>
      <c r="AD22" s="90">
        <v>0</v>
      </c>
      <c r="AE22" s="90">
        <v>0</v>
      </c>
      <c r="AF22" s="90">
        <v>0</v>
      </c>
      <c r="AG22" s="90">
        <v>0</v>
      </c>
      <c r="AH22" s="90">
        <v>0</v>
      </c>
      <c r="AI22" s="90">
        <v>0</v>
      </c>
      <c r="AJ22" s="90">
        <v>0</v>
      </c>
      <c r="AK22" s="90">
        <v>0</v>
      </c>
      <c r="AL22" s="90">
        <v>0</v>
      </c>
      <c r="AM22" s="90">
        <v>0</v>
      </c>
      <c r="AN22" s="111" t="s">
        <v>73</v>
      </c>
    </row>
    <row r="23" spans="2:40" ht="13.5" customHeight="1">
      <c r="B23" s="29"/>
      <c r="C23" s="29" t="s">
        <v>31</v>
      </c>
      <c r="D23" s="29"/>
      <c r="E23" s="89">
        <v>12</v>
      </c>
      <c r="F23" s="90">
        <v>6</v>
      </c>
      <c r="G23" s="90">
        <v>0</v>
      </c>
      <c r="H23" s="90">
        <v>6</v>
      </c>
      <c r="I23" s="90">
        <v>6</v>
      </c>
      <c r="J23" s="90">
        <v>0</v>
      </c>
      <c r="K23" s="90">
        <v>0</v>
      </c>
      <c r="L23" s="90">
        <v>0</v>
      </c>
      <c r="M23" s="90">
        <v>0</v>
      </c>
      <c r="N23" s="90">
        <v>1</v>
      </c>
      <c r="O23" s="90">
        <v>5</v>
      </c>
      <c r="P23" s="90">
        <v>0</v>
      </c>
      <c r="Q23" s="90">
        <v>1</v>
      </c>
      <c r="R23" s="90">
        <v>0</v>
      </c>
      <c r="S23" s="90">
        <v>1</v>
      </c>
      <c r="T23" s="90"/>
      <c r="U23" s="90">
        <v>1</v>
      </c>
      <c r="V23" s="90">
        <v>0</v>
      </c>
      <c r="W23" s="90">
        <v>0</v>
      </c>
      <c r="X23" s="90">
        <v>0</v>
      </c>
      <c r="Y23" s="90">
        <v>0</v>
      </c>
      <c r="Z23" s="90">
        <v>0</v>
      </c>
      <c r="AA23" s="90">
        <v>1</v>
      </c>
      <c r="AB23" s="90">
        <v>0</v>
      </c>
      <c r="AC23" s="90">
        <v>5</v>
      </c>
      <c r="AD23" s="90">
        <v>0</v>
      </c>
      <c r="AE23" s="90">
        <v>5</v>
      </c>
      <c r="AF23" s="90">
        <v>5</v>
      </c>
      <c r="AG23" s="90">
        <v>0</v>
      </c>
      <c r="AH23" s="90">
        <v>0</v>
      </c>
      <c r="AI23" s="90">
        <v>1</v>
      </c>
      <c r="AJ23" s="90">
        <v>0</v>
      </c>
      <c r="AK23" s="90">
        <v>0</v>
      </c>
      <c r="AL23" s="90">
        <v>4</v>
      </c>
      <c r="AM23" s="90">
        <v>0</v>
      </c>
      <c r="AN23" s="111" t="s">
        <v>31</v>
      </c>
    </row>
    <row r="24" spans="2:40" ht="13.5" customHeight="1">
      <c r="B24" s="29"/>
      <c r="C24" s="29" t="s">
        <v>33</v>
      </c>
      <c r="D24" s="29"/>
      <c r="E24" s="240">
        <v>0</v>
      </c>
      <c r="F24" s="234">
        <v>0</v>
      </c>
      <c r="G24" s="234">
        <v>0</v>
      </c>
      <c r="H24" s="234">
        <v>0</v>
      </c>
      <c r="I24" s="234">
        <v>0</v>
      </c>
      <c r="J24" s="234">
        <v>0</v>
      </c>
      <c r="K24" s="234">
        <v>0</v>
      </c>
      <c r="L24" s="234">
        <v>0</v>
      </c>
      <c r="M24" s="234">
        <v>0</v>
      </c>
      <c r="N24" s="234">
        <v>0</v>
      </c>
      <c r="O24" s="234">
        <v>0</v>
      </c>
      <c r="P24" s="234">
        <v>0</v>
      </c>
      <c r="Q24" s="234">
        <v>0</v>
      </c>
      <c r="R24" s="234">
        <v>0</v>
      </c>
      <c r="S24" s="234">
        <v>0</v>
      </c>
      <c r="T24" s="90"/>
      <c r="U24" s="234">
        <v>0</v>
      </c>
      <c r="V24" s="234">
        <v>0</v>
      </c>
      <c r="W24" s="234">
        <v>0</v>
      </c>
      <c r="X24" s="234">
        <v>0</v>
      </c>
      <c r="Y24" s="234">
        <v>0</v>
      </c>
      <c r="Z24" s="234">
        <v>0</v>
      </c>
      <c r="AA24" s="234">
        <v>0</v>
      </c>
      <c r="AB24" s="234">
        <v>0</v>
      </c>
      <c r="AC24" s="234">
        <v>0</v>
      </c>
      <c r="AD24" s="234">
        <v>0</v>
      </c>
      <c r="AE24" s="234">
        <v>0</v>
      </c>
      <c r="AF24" s="234">
        <v>0</v>
      </c>
      <c r="AG24" s="234">
        <v>0</v>
      </c>
      <c r="AH24" s="234">
        <v>0</v>
      </c>
      <c r="AI24" s="234">
        <v>0</v>
      </c>
      <c r="AJ24" s="234">
        <v>0</v>
      </c>
      <c r="AK24" s="234">
        <v>0</v>
      </c>
      <c r="AL24" s="234">
        <v>0</v>
      </c>
      <c r="AM24" s="234">
        <v>0</v>
      </c>
      <c r="AN24" s="111" t="s">
        <v>33</v>
      </c>
    </row>
    <row r="25" spans="2:40" ht="13.5" customHeight="1" thickBot="1">
      <c r="B25" s="33"/>
      <c r="C25" s="33" t="s">
        <v>29</v>
      </c>
      <c r="D25" s="33"/>
      <c r="E25" s="91">
        <v>27</v>
      </c>
      <c r="F25" s="92">
        <v>26</v>
      </c>
      <c r="G25" s="92">
        <v>0</v>
      </c>
      <c r="H25" s="92">
        <v>26</v>
      </c>
      <c r="I25" s="92">
        <v>26</v>
      </c>
      <c r="J25" s="92">
        <v>0</v>
      </c>
      <c r="K25" s="92">
        <v>1</v>
      </c>
      <c r="L25" s="92">
        <v>1</v>
      </c>
      <c r="M25" s="92">
        <v>0</v>
      </c>
      <c r="N25" s="92">
        <v>3</v>
      </c>
      <c r="O25" s="92">
        <v>21</v>
      </c>
      <c r="P25" s="92">
        <v>0</v>
      </c>
      <c r="Q25" s="92">
        <v>0</v>
      </c>
      <c r="R25" s="92">
        <v>0</v>
      </c>
      <c r="S25" s="92">
        <v>0</v>
      </c>
      <c r="T25" s="92"/>
      <c r="U25" s="92">
        <v>0</v>
      </c>
      <c r="V25" s="92">
        <v>0</v>
      </c>
      <c r="W25" s="92">
        <v>0</v>
      </c>
      <c r="X25" s="92">
        <v>0</v>
      </c>
      <c r="Y25" s="92">
        <v>0</v>
      </c>
      <c r="Z25" s="92">
        <v>0</v>
      </c>
      <c r="AA25" s="92">
        <v>0</v>
      </c>
      <c r="AB25" s="92">
        <v>0</v>
      </c>
      <c r="AC25" s="92">
        <v>1</v>
      </c>
      <c r="AD25" s="92">
        <v>0</v>
      </c>
      <c r="AE25" s="92">
        <v>1</v>
      </c>
      <c r="AF25" s="92">
        <v>1</v>
      </c>
      <c r="AG25" s="92">
        <v>0</v>
      </c>
      <c r="AH25" s="92">
        <v>0</v>
      </c>
      <c r="AI25" s="92">
        <v>0</v>
      </c>
      <c r="AJ25" s="92">
        <v>0</v>
      </c>
      <c r="AK25" s="92">
        <v>1</v>
      </c>
      <c r="AL25" s="92">
        <v>0</v>
      </c>
      <c r="AM25" s="92">
        <v>0</v>
      </c>
      <c r="AN25" s="113" t="s">
        <v>29</v>
      </c>
    </row>
    <row r="26" ht="18" customHeight="1">
      <c r="C26" s="1" t="s">
        <v>110</v>
      </c>
    </row>
    <row r="29" ht="13.5" customHeight="1">
      <c r="Q29" s="271"/>
    </row>
    <row r="31" ht="13.5" customHeight="1">
      <c r="Q31" s="271"/>
    </row>
  </sheetData>
  <sheetProtection/>
  <mergeCells count="30">
    <mergeCell ref="B4:B13"/>
    <mergeCell ref="AC4:AM4"/>
    <mergeCell ref="AC5:AC13"/>
    <mergeCell ref="AD5:AD13"/>
    <mergeCell ref="AE5:AM5"/>
    <mergeCell ref="AE6:AE13"/>
    <mergeCell ref="AF6:AL6"/>
    <mergeCell ref="AM6:AM13"/>
    <mergeCell ref="S6:S13"/>
    <mergeCell ref="U7:U13"/>
    <mergeCell ref="C4:C13"/>
    <mergeCell ref="E4:E13"/>
    <mergeCell ref="F5:F13"/>
    <mergeCell ref="G5:G13"/>
    <mergeCell ref="F4:P4"/>
    <mergeCell ref="I6:O6"/>
    <mergeCell ref="H5:P5"/>
    <mergeCell ref="H6:H13"/>
    <mergeCell ref="I7:I13"/>
    <mergeCell ref="P6:P13"/>
    <mergeCell ref="AN4:AN13"/>
    <mergeCell ref="U4:AB4"/>
    <mergeCell ref="U6:AA6"/>
    <mergeCell ref="S5:T5"/>
    <mergeCell ref="Q4:T4"/>
    <mergeCell ref="AB6:AB13"/>
    <mergeCell ref="R5:R13"/>
    <mergeCell ref="AF7:AF13"/>
    <mergeCell ref="Q5:Q13"/>
    <mergeCell ref="U5:AB5"/>
  </mergeCells>
  <printOptions/>
  <pageMargins left="1.141732283464567" right="0.7874015748031497" top="0.984251968503937" bottom="0.984251968503937" header="0.5118110236220472" footer="0.5118110236220472"/>
  <pageSetup horizontalDpi="600" verticalDpi="600" orientation="landscape" paperSize="9" scale="70" r:id="rId2"/>
  <drawing r:id="rId1"/>
</worksheet>
</file>

<file path=xl/worksheets/sheet24.xml><?xml version="1.0" encoding="utf-8"?>
<worksheet xmlns="http://schemas.openxmlformats.org/spreadsheetml/2006/main" xmlns:r="http://schemas.openxmlformats.org/officeDocument/2006/relationships">
  <sheetPr codeName="Sheet36"/>
  <dimension ref="B2:AO22"/>
  <sheetViews>
    <sheetView showGridLines="0" tabSelected="1" view="pageBreakPreview" zoomScaleSheetLayoutView="100" zoomScalePageLayoutView="0" workbookViewId="0" topLeftCell="D2">
      <selection activeCell="F27" sqref="F27"/>
    </sheetView>
  </sheetViews>
  <sheetFormatPr defaultColWidth="8.796875" defaultRowHeight="13.5" customHeight="1"/>
  <cols>
    <col min="1" max="1" width="5" style="125" customWidth="1"/>
    <col min="2" max="2" width="4.59765625" style="125" bestFit="1" customWidth="1"/>
    <col min="3" max="3" width="4" style="125" bestFit="1" customWidth="1"/>
    <col min="4" max="4" width="2.8984375" style="125" bestFit="1" customWidth="1"/>
    <col min="5" max="5" width="9" style="125" bestFit="1" customWidth="1"/>
    <col min="6" max="6" width="6" style="125" bestFit="1" customWidth="1"/>
    <col min="7" max="10" width="4" style="125" bestFit="1" customWidth="1"/>
    <col min="11" max="11" width="4.09765625" style="125" customWidth="1"/>
    <col min="12" max="12" width="4.59765625" style="125" customWidth="1"/>
    <col min="13" max="13" width="4.09765625" style="125" customWidth="1"/>
    <col min="14" max="14" width="3.09765625" style="125" customWidth="1"/>
    <col min="15" max="15" width="3.19921875" style="125" customWidth="1"/>
    <col min="16" max="16" width="4" style="125" bestFit="1" customWidth="1"/>
    <col min="17" max="17" width="4.3984375" style="125" bestFit="1" customWidth="1"/>
    <col min="18" max="18" width="4.59765625" style="125" customWidth="1"/>
    <col min="19" max="19" width="3.19921875" style="125" hidden="1" customWidth="1"/>
    <col min="20" max="22" width="4.09765625" style="125" customWidth="1"/>
    <col min="23" max="24" width="4" style="125" bestFit="1" customWidth="1"/>
    <col min="25" max="25" width="4.09765625" style="125" customWidth="1"/>
    <col min="26" max="26" width="2.8984375" style="125" bestFit="1" customWidth="1"/>
    <col min="27" max="28" width="4" style="125" bestFit="1" customWidth="1"/>
    <col min="29" max="29" width="6" style="125" bestFit="1" customWidth="1"/>
    <col min="30" max="30" width="6.69921875" style="125" bestFit="1" customWidth="1"/>
    <col min="31" max="31" width="6" style="125" bestFit="1" customWidth="1"/>
    <col min="32" max="32" width="4.09765625" style="125" customWidth="1"/>
    <col min="33" max="33" width="6" style="125" bestFit="1" customWidth="1"/>
    <col min="34" max="34" width="4.09765625" style="125" customWidth="1"/>
    <col min="35" max="35" width="4" style="125" bestFit="1" customWidth="1"/>
    <col min="36" max="36" width="5" style="125" bestFit="1" customWidth="1"/>
    <col min="37" max="37" width="4" style="125" bestFit="1" customWidth="1"/>
    <col min="38" max="38" width="4.09765625" style="125" bestFit="1" customWidth="1"/>
    <col min="39" max="39" width="3.19921875" style="125" customWidth="1"/>
    <col min="40" max="40" width="4.09765625" style="125" bestFit="1" customWidth="1"/>
    <col min="41" max="41" width="5" style="125" customWidth="1"/>
    <col min="42" max="42" width="1.59765625" style="125" customWidth="1"/>
    <col min="43" max="16384" width="9" style="125" customWidth="1"/>
  </cols>
  <sheetData>
    <row r="2" spans="14:24" ht="18" customHeight="1">
      <c r="N2" s="184"/>
      <c r="O2" s="184"/>
      <c r="P2" s="124">
        <v>78</v>
      </c>
      <c r="Q2" s="492" t="s">
        <v>171</v>
      </c>
      <c r="R2" s="492"/>
      <c r="S2" s="492"/>
      <c r="T2" s="492"/>
      <c r="U2" s="492"/>
      <c r="V2" s="492"/>
      <c r="W2" s="492"/>
      <c r="X2" s="492"/>
    </row>
    <row r="3" spans="2:20" ht="18" customHeight="1" thickBot="1">
      <c r="B3" s="125" t="s">
        <v>172</v>
      </c>
      <c r="T3" s="129"/>
    </row>
    <row r="4" spans="2:40" ht="3" customHeight="1">
      <c r="B4" s="148"/>
      <c r="C4" s="148"/>
      <c r="D4" s="148"/>
      <c r="E4" s="149"/>
      <c r="F4" s="149"/>
      <c r="G4" s="149"/>
      <c r="H4" s="149"/>
      <c r="I4" s="149"/>
      <c r="J4" s="149"/>
      <c r="K4" s="149"/>
      <c r="L4" s="149"/>
      <c r="M4" s="149"/>
      <c r="N4" s="149"/>
      <c r="O4" s="149"/>
      <c r="P4" s="149"/>
      <c r="Q4" s="149"/>
      <c r="R4" s="149"/>
      <c r="S4" s="149"/>
      <c r="T4" s="149"/>
      <c r="U4" s="149"/>
      <c r="V4" s="150"/>
      <c r="W4" s="150"/>
      <c r="X4" s="148"/>
      <c r="Y4" s="149"/>
      <c r="Z4" s="149"/>
      <c r="AA4" s="149"/>
      <c r="AB4" s="149"/>
      <c r="AC4" s="149"/>
      <c r="AD4" s="149"/>
      <c r="AE4" s="149"/>
      <c r="AF4" s="149"/>
      <c r="AG4" s="149"/>
      <c r="AH4" s="149"/>
      <c r="AI4" s="149"/>
      <c r="AJ4" s="149"/>
      <c r="AK4" s="149"/>
      <c r="AL4" s="149"/>
      <c r="AM4" s="149"/>
      <c r="AN4" s="149"/>
    </row>
    <row r="5" spans="2:40" ht="99.75" customHeight="1">
      <c r="B5" s="620" t="s">
        <v>85</v>
      </c>
      <c r="C5" s="620"/>
      <c r="D5" s="620"/>
      <c r="E5" s="151" t="s">
        <v>173</v>
      </c>
      <c r="F5" s="151" t="s">
        <v>239</v>
      </c>
      <c r="G5" s="151" t="s">
        <v>174</v>
      </c>
      <c r="H5" s="151" t="s">
        <v>175</v>
      </c>
      <c r="I5" s="151" t="s">
        <v>176</v>
      </c>
      <c r="J5" s="151" t="s">
        <v>177</v>
      </c>
      <c r="K5" s="151" t="s">
        <v>240</v>
      </c>
      <c r="L5" s="151" t="s">
        <v>178</v>
      </c>
      <c r="M5" s="151" t="s">
        <v>179</v>
      </c>
      <c r="N5" s="151" t="s">
        <v>180</v>
      </c>
      <c r="O5" s="151" t="s">
        <v>241</v>
      </c>
      <c r="P5" s="151" t="s">
        <v>181</v>
      </c>
      <c r="Q5" s="151" t="s">
        <v>182</v>
      </c>
      <c r="R5" s="151" t="s">
        <v>183</v>
      </c>
      <c r="S5" s="151" t="s">
        <v>242</v>
      </c>
      <c r="T5" s="151" t="s">
        <v>243</v>
      </c>
      <c r="U5" s="151" t="s">
        <v>184</v>
      </c>
      <c r="V5" s="152" t="s">
        <v>185</v>
      </c>
      <c r="W5" s="152" t="s">
        <v>419</v>
      </c>
      <c r="X5" s="153" t="s">
        <v>186</v>
      </c>
      <c r="Y5" s="151" t="s">
        <v>187</v>
      </c>
      <c r="Z5" s="151" t="s">
        <v>420</v>
      </c>
      <c r="AA5" s="151" t="s">
        <v>244</v>
      </c>
      <c r="AB5" s="151" t="s">
        <v>188</v>
      </c>
      <c r="AC5" s="151" t="s">
        <v>189</v>
      </c>
      <c r="AD5" s="151" t="s">
        <v>245</v>
      </c>
      <c r="AE5" s="151" t="s">
        <v>190</v>
      </c>
      <c r="AF5" s="151" t="s">
        <v>191</v>
      </c>
      <c r="AG5" s="151" t="s">
        <v>192</v>
      </c>
      <c r="AH5" s="151" t="s">
        <v>193</v>
      </c>
      <c r="AI5" s="151" t="s">
        <v>194</v>
      </c>
      <c r="AJ5" s="151" t="s">
        <v>246</v>
      </c>
      <c r="AK5" s="151" t="s">
        <v>195</v>
      </c>
      <c r="AL5" s="151" t="s">
        <v>196</v>
      </c>
      <c r="AM5" s="151" t="s">
        <v>197</v>
      </c>
      <c r="AN5" s="151" t="s">
        <v>247</v>
      </c>
    </row>
    <row r="6" spans="2:40" ht="3" customHeight="1">
      <c r="B6" s="126"/>
      <c r="C6" s="126"/>
      <c r="D6" s="126"/>
      <c r="E6" s="154"/>
      <c r="F6" s="154"/>
      <c r="G6" s="154"/>
      <c r="H6" s="154"/>
      <c r="I6" s="154"/>
      <c r="J6" s="154"/>
      <c r="K6" s="154"/>
      <c r="L6" s="154"/>
      <c r="M6" s="154"/>
      <c r="N6" s="154"/>
      <c r="O6" s="154"/>
      <c r="P6" s="154"/>
      <c r="Q6" s="154"/>
      <c r="R6" s="154"/>
      <c r="S6" s="154"/>
      <c r="T6" s="154"/>
      <c r="U6" s="154"/>
      <c r="V6" s="155"/>
      <c r="W6" s="155"/>
      <c r="X6" s="126"/>
      <c r="Y6" s="156"/>
      <c r="Z6" s="156"/>
      <c r="AA6" s="156"/>
      <c r="AB6" s="156"/>
      <c r="AC6" s="156"/>
      <c r="AD6" s="156"/>
      <c r="AE6" s="156"/>
      <c r="AF6" s="156"/>
      <c r="AG6" s="156"/>
      <c r="AH6" s="156"/>
      <c r="AI6" s="156"/>
      <c r="AJ6" s="156"/>
      <c r="AK6" s="156"/>
      <c r="AL6" s="156"/>
      <c r="AM6" s="156"/>
      <c r="AN6" s="156"/>
    </row>
    <row r="7" spans="2:40" ht="13.5" customHeight="1" hidden="1">
      <c r="B7" s="129" t="s">
        <v>82</v>
      </c>
      <c r="C7" s="129">
        <v>6</v>
      </c>
      <c r="D7" s="129" t="s">
        <v>83</v>
      </c>
      <c r="E7" s="130">
        <v>1880</v>
      </c>
      <c r="F7" s="136">
        <v>0</v>
      </c>
      <c r="G7" s="136">
        <v>0</v>
      </c>
      <c r="H7" s="136">
        <v>0</v>
      </c>
      <c r="I7" s="136">
        <v>0</v>
      </c>
      <c r="J7" s="132">
        <v>0</v>
      </c>
      <c r="K7" s="132"/>
      <c r="L7" s="136">
        <v>0</v>
      </c>
      <c r="M7" s="136">
        <v>32</v>
      </c>
      <c r="N7" s="132">
        <v>0</v>
      </c>
      <c r="O7" s="132"/>
      <c r="P7" s="136">
        <v>6</v>
      </c>
      <c r="Q7" s="136">
        <v>2</v>
      </c>
      <c r="R7" s="136">
        <v>130</v>
      </c>
      <c r="S7" s="136"/>
      <c r="T7" s="136"/>
      <c r="U7" s="136">
        <v>58</v>
      </c>
      <c r="V7" s="136">
        <v>22</v>
      </c>
      <c r="W7" s="136"/>
      <c r="X7" s="136">
        <v>1</v>
      </c>
      <c r="Y7" s="136">
        <v>32</v>
      </c>
      <c r="Z7" s="136"/>
      <c r="AA7" s="136"/>
      <c r="AB7" s="136">
        <v>4</v>
      </c>
      <c r="AC7" s="136">
        <v>350</v>
      </c>
      <c r="AD7" s="136"/>
      <c r="AE7" s="136">
        <v>628</v>
      </c>
      <c r="AF7" s="136">
        <v>31</v>
      </c>
      <c r="AG7" s="136">
        <v>54</v>
      </c>
      <c r="AH7" s="136">
        <v>61</v>
      </c>
      <c r="AI7" s="136">
        <v>1</v>
      </c>
      <c r="AJ7" s="136">
        <v>5</v>
      </c>
      <c r="AK7" s="136">
        <v>5</v>
      </c>
      <c r="AL7" s="136">
        <v>6</v>
      </c>
      <c r="AM7" s="136">
        <v>155</v>
      </c>
      <c r="AN7" s="136">
        <v>5</v>
      </c>
    </row>
    <row r="8" spans="2:40" ht="35.25" customHeight="1">
      <c r="B8" s="129" t="s">
        <v>421</v>
      </c>
      <c r="C8" s="192">
        <v>25</v>
      </c>
      <c r="D8" s="129"/>
      <c r="E8" s="226">
        <v>719</v>
      </c>
      <c r="F8" s="264">
        <v>446</v>
      </c>
      <c r="G8" s="265" t="s">
        <v>531</v>
      </c>
      <c r="H8" s="265" t="s">
        <v>531</v>
      </c>
      <c r="I8" s="265" t="s">
        <v>531</v>
      </c>
      <c r="J8" s="227">
        <v>0</v>
      </c>
      <c r="K8" s="227">
        <v>64</v>
      </c>
      <c r="L8" s="320" t="s">
        <v>531</v>
      </c>
      <c r="M8" s="227">
        <v>10</v>
      </c>
      <c r="N8" s="227">
        <v>0</v>
      </c>
      <c r="O8" s="320" t="s">
        <v>531</v>
      </c>
      <c r="P8" s="227">
        <v>3</v>
      </c>
      <c r="Q8" s="227">
        <v>6</v>
      </c>
      <c r="R8" s="227">
        <v>30</v>
      </c>
      <c r="S8" s="321"/>
      <c r="T8" s="227">
        <v>2</v>
      </c>
      <c r="U8" s="227">
        <v>0</v>
      </c>
      <c r="V8" s="227">
        <v>29</v>
      </c>
      <c r="W8" s="227">
        <v>0</v>
      </c>
      <c r="X8" s="227">
        <v>2</v>
      </c>
      <c r="Y8" s="227">
        <v>12</v>
      </c>
      <c r="Z8" s="265" t="s">
        <v>531</v>
      </c>
      <c r="AA8" s="227">
        <v>0</v>
      </c>
      <c r="AB8" s="227">
        <v>2</v>
      </c>
      <c r="AC8" s="227">
        <v>286</v>
      </c>
      <c r="AD8" s="227">
        <v>260</v>
      </c>
      <c r="AE8" s="227">
        <v>36</v>
      </c>
      <c r="AF8" s="227">
        <v>9</v>
      </c>
      <c r="AG8" s="227">
        <v>134</v>
      </c>
      <c r="AH8" s="227">
        <v>42</v>
      </c>
      <c r="AI8" s="227">
        <v>0</v>
      </c>
      <c r="AJ8" s="227">
        <v>16</v>
      </c>
      <c r="AK8" s="227">
        <v>1</v>
      </c>
      <c r="AL8" s="227">
        <v>7</v>
      </c>
      <c r="AM8" s="227">
        <v>3</v>
      </c>
      <c r="AN8" s="227">
        <v>13</v>
      </c>
    </row>
    <row r="9" spans="2:40" ht="4.5" customHeight="1">
      <c r="B9" s="129"/>
      <c r="C9" s="129"/>
      <c r="D9" s="129"/>
      <c r="E9" s="134"/>
      <c r="F9" s="132"/>
      <c r="G9" s="224"/>
      <c r="H9" s="224"/>
      <c r="I9" s="224"/>
      <c r="J9" s="132"/>
      <c r="K9" s="132"/>
      <c r="L9" s="132"/>
      <c r="M9" s="132"/>
      <c r="N9" s="132"/>
      <c r="O9" s="132"/>
      <c r="P9" s="132"/>
      <c r="Q9" s="132"/>
      <c r="R9" s="132"/>
      <c r="S9" s="224"/>
      <c r="T9" s="132"/>
      <c r="U9" s="132"/>
      <c r="V9" s="132"/>
      <c r="W9" s="132"/>
      <c r="X9" s="132"/>
      <c r="Y9" s="132"/>
      <c r="Z9" s="132"/>
      <c r="AA9" s="132"/>
      <c r="AB9" s="132"/>
      <c r="AC9" s="132"/>
      <c r="AD9" s="132"/>
      <c r="AE9" s="132"/>
      <c r="AF9" s="132"/>
      <c r="AG9" s="132"/>
      <c r="AH9" s="132"/>
      <c r="AI9" s="132"/>
      <c r="AJ9" s="132"/>
      <c r="AK9" s="132"/>
      <c r="AL9" s="132"/>
      <c r="AM9" s="132"/>
      <c r="AN9" s="132"/>
    </row>
    <row r="10" spans="2:41" s="123" customFormat="1" ht="6.75" customHeight="1" thickBot="1">
      <c r="B10" s="137"/>
      <c r="C10" s="138"/>
      <c r="D10" s="138"/>
      <c r="E10" s="311"/>
      <c r="F10" s="312"/>
      <c r="G10" s="313"/>
      <c r="H10" s="313"/>
      <c r="I10" s="313"/>
      <c r="J10" s="314"/>
      <c r="K10" s="314"/>
      <c r="L10" s="314"/>
      <c r="M10" s="314"/>
      <c r="N10" s="314"/>
      <c r="O10" s="314"/>
      <c r="P10" s="314"/>
      <c r="Q10" s="314"/>
      <c r="R10" s="314"/>
      <c r="S10" s="313"/>
      <c r="T10" s="314"/>
      <c r="U10" s="314"/>
      <c r="V10" s="314"/>
      <c r="W10" s="314"/>
      <c r="X10" s="314"/>
      <c r="Y10" s="314"/>
      <c r="Z10" s="313"/>
      <c r="AA10" s="314"/>
      <c r="AB10" s="314"/>
      <c r="AC10" s="314"/>
      <c r="AD10" s="314"/>
      <c r="AE10" s="314"/>
      <c r="AF10" s="314"/>
      <c r="AG10" s="314"/>
      <c r="AH10" s="314"/>
      <c r="AI10" s="314"/>
      <c r="AJ10" s="314"/>
      <c r="AK10" s="314"/>
      <c r="AL10" s="314"/>
      <c r="AM10" s="314"/>
      <c r="AN10" s="314"/>
      <c r="AO10" s="266"/>
    </row>
    <row r="11" ht="18" customHeight="1">
      <c r="B11" s="125" t="s">
        <v>492</v>
      </c>
    </row>
    <row r="13" spans="6:30" ht="13.5" customHeight="1">
      <c r="F13" s="157"/>
      <c r="AD13" s="158"/>
    </row>
    <row r="14" spans="6:30" ht="13.5" customHeight="1">
      <c r="F14" s="158"/>
      <c r="AD14" s="158"/>
    </row>
    <row r="15" ht="13.5" customHeight="1">
      <c r="AD15" s="158"/>
    </row>
    <row r="16" spans="5:9" ht="13.5" customHeight="1">
      <c r="E16" s="619"/>
      <c r="F16" s="619"/>
      <c r="G16" s="619"/>
      <c r="H16" s="619"/>
      <c r="I16" s="619"/>
    </row>
    <row r="22" spans="14:21" ht="13.5" customHeight="1">
      <c r="N22" s="492"/>
      <c r="O22" s="492"/>
      <c r="P22" s="492"/>
      <c r="Q22" s="492"/>
      <c r="R22" s="492"/>
      <c r="S22" s="492"/>
      <c r="T22" s="492"/>
      <c r="U22" s="492"/>
    </row>
  </sheetData>
  <sheetProtection/>
  <mergeCells count="4">
    <mergeCell ref="E16:I16"/>
    <mergeCell ref="B5:D5"/>
    <mergeCell ref="N22:U22"/>
    <mergeCell ref="Q2:X2"/>
  </mergeCells>
  <printOptions/>
  <pageMargins left="1.42" right="0.3937007874015748" top="0.984251968503937" bottom="0.984251968503937" header="0.5118110236220472" footer="0.5118110236220472"/>
  <pageSetup horizontalDpi="600" verticalDpi="600" orientation="landscape" paperSize="9" scale="70" r:id="rId1"/>
  <colBreaks count="1" manualBreakCount="1">
    <brk id="40" max="23" man="1"/>
  </colBreaks>
</worksheet>
</file>

<file path=xl/worksheets/sheet25.xml><?xml version="1.0" encoding="utf-8"?>
<worksheet xmlns="http://schemas.openxmlformats.org/spreadsheetml/2006/main" xmlns:r="http://schemas.openxmlformats.org/officeDocument/2006/relationships">
  <sheetPr codeName="Sheet35"/>
  <dimension ref="B2:U41"/>
  <sheetViews>
    <sheetView showGridLines="0" tabSelected="1" view="pageBreakPreview" zoomScale="75" zoomScaleSheetLayoutView="75" zoomScalePageLayoutView="0" workbookViewId="0" topLeftCell="A7">
      <selection activeCell="F27" sqref="F27"/>
    </sheetView>
  </sheetViews>
  <sheetFormatPr defaultColWidth="8.796875" defaultRowHeight="13.5" customHeight="1"/>
  <cols>
    <col min="1" max="1" width="5" style="1" customWidth="1"/>
    <col min="2" max="2" width="9.8984375" style="1" bestFit="1" customWidth="1"/>
    <col min="3" max="11" width="9.8984375" style="1" customWidth="1"/>
    <col min="12" max="12" width="1.59765625" style="1" customWidth="1"/>
    <col min="13" max="21" width="9.8984375" style="1" customWidth="1"/>
    <col min="22" max="22" width="1.1015625" style="1" customWidth="1"/>
    <col min="23" max="16384" width="9" style="1" customWidth="1"/>
  </cols>
  <sheetData>
    <row r="2" spans="3:14" s="2" customFormat="1" ht="18" customHeight="1">
      <c r="C2" s="270"/>
      <c r="D2" s="270"/>
      <c r="E2" s="270"/>
      <c r="F2" s="270"/>
      <c r="G2" s="270"/>
      <c r="H2" s="452" t="s">
        <v>509</v>
      </c>
      <c r="I2" s="452"/>
      <c r="J2" s="452"/>
      <c r="K2" s="452"/>
      <c r="L2" s="452"/>
      <c r="M2" s="452"/>
      <c r="N2" s="452"/>
    </row>
    <row r="3" spans="18:20" ht="18" customHeight="1" thickBot="1">
      <c r="R3" s="440" t="s">
        <v>204</v>
      </c>
      <c r="S3" s="440"/>
      <c r="T3" s="440"/>
    </row>
    <row r="4" spans="2:21" ht="18" customHeight="1">
      <c r="B4" s="434" t="s">
        <v>160</v>
      </c>
      <c r="C4" s="165"/>
      <c r="D4" s="87"/>
      <c r="E4" s="609" t="s">
        <v>460</v>
      </c>
      <c r="F4" s="609"/>
      <c r="G4" s="609"/>
      <c r="H4" s="609"/>
      <c r="I4" s="609"/>
      <c r="J4" s="609"/>
      <c r="K4" s="609"/>
      <c r="L4" s="246"/>
      <c r="M4" s="621" t="s">
        <v>461</v>
      </c>
      <c r="N4" s="621"/>
      <c r="O4" s="621"/>
      <c r="P4" s="621"/>
      <c r="Q4" s="621"/>
      <c r="R4" s="621"/>
      <c r="S4" s="621"/>
      <c r="T4" s="621"/>
      <c r="U4" s="437" t="s">
        <v>160</v>
      </c>
    </row>
    <row r="5" spans="2:21" ht="13.5" customHeight="1">
      <c r="B5" s="435"/>
      <c r="C5" s="438" t="s">
        <v>86</v>
      </c>
      <c r="D5" s="40"/>
      <c r="E5" s="169" t="s">
        <v>267</v>
      </c>
      <c r="F5" s="169"/>
      <c r="G5" s="169"/>
      <c r="H5" s="169"/>
      <c r="I5" s="169"/>
      <c r="J5" s="169"/>
      <c r="K5" s="169"/>
      <c r="L5" s="169"/>
      <c r="M5" s="622" t="s">
        <v>167</v>
      </c>
      <c r="N5" s="623"/>
      <c r="O5" s="623"/>
      <c r="P5" s="623"/>
      <c r="Q5" s="623"/>
      <c r="R5" s="623"/>
      <c r="S5" s="623"/>
      <c r="T5" s="624"/>
      <c r="U5" s="438"/>
    </row>
    <row r="6" spans="2:21" ht="18.75" customHeight="1">
      <c r="B6" s="435"/>
      <c r="C6" s="438"/>
      <c r="D6" s="20"/>
      <c r="E6" s="244" t="s">
        <v>168</v>
      </c>
      <c r="F6" s="45" t="s">
        <v>119</v>
      </c>
      <c r="G6" s="45" t="s">
        <v>34</v>
      </c>
      <c r="H6" s="45" t="s">
        <v>35</v>
      </c>
      <c r="I6" s="45" t="s">
        <v>36</v>
      </c>
      <c r="J6" s="167" t="s">
        <v>37</v>
      </c>
      <c r="K6" s="20" t="s">
        <v>265</v>
      </c>
      <c r="L6" s="170"/>
      <c r="M6" s="80"/>
      <c r="N6" s="167" t="s">
        <v>168</v>
      </c>
      <c r="O6" s="45" t="s">
        <v>119</v>
      </c>
      <c r="P6" s="45" t="s">
        <v>34</v>
      </c>
      <c r="Q6" s="45" t="s">
        <v>35</v>
      </c>
      <c r="R6" s="45" t="s">
        <v>36</v>
      </c>
      <c r="S6" s="167" t="s">
        <v>37</v>
      </c>
      <c r="T6" s="20" t="s">
        <v>265</v>
      </c>
      <c r="U6" s="438"/>
    </row>
    <row r="7" spans="2:21" ht="18.75" customHeight="1">
      <c r="B7" s="435"/>
      <c r="C7" s="438"/>
      <c r="D7" s="16" t="s">
        <v>149</v>
      </c>
      <c r="E7" s="67" t="s">
        <v>40</v>
      </c>
      <c r="F7" s="16" t="s">
        <v>40</v>
      </c>
      <c r="G7" s="16" t="s">
        <v>40</v>
      </c>
      <c r="H7" s="16" t="s">
        <v>40</v>
      </c>
      <c r="I7" s="16" t="s">
        <v>40</v>
      </c>
      <c r="J7" s="16" t="s">
        <v>40</v>
      </c>
      <c r="K7" s="20"/>
      <c r="L7" s="3"/>
      <c r="M7" s="67" t="s">
        <v>149</v>
      </c>
      <c r="N7" s="16" t="s">
        <v>40</v>
      </c>
      <c r="O7" s="16" t="s">
        <v>40</v>
      </c>
      <c r="P7" s="16" t="s">
        <v>40</v>
      </c>
      <c r="Q7" s="16" t="s">
        <v>40</v>
      </c>
      <c r="R7" s="16" t="s">
        <v>40</v>
      </c>
      <c r="S7" s="16" t="s">
        <v>40</v>
      </c>
      <c r="T7" s="20"/>
      <c r="U7" s="438"/>
    </row>
    <row r="8" spans="2:21" ht="18.75" customHeight="1">
      <c r="B8" s="436"/>
      <c r="C8" s="439"/>
      <c r="D8" s="19"/>
      <c r="E8" s="78" t="s">
        <v>260</v>
      </c>
      <c r="F8" s="36" t="s">
        <v>261</v>
      </c>
      <c r="G8" s="36" t="s">
        <v>262</v>
      </c>
      <c r="H8" s="36" t="s">
        <v>263</v>
      </c>
      <c r="I8" s="36" t="s">
        <v>41</v>
      </c>
      <c r="J8" s="36" t="s">
        <v>264</v>
      </c>
      <c r="K8" s="22" t="s">
        <v>169</v>
      </c>
      <c r="L8" s="247"/>
      <c r="M8" s="81"/>
      <c r="N8" s="36" t="s">
        <v>260</v>
      </c>
      <c r="O8" s="36" t="s">
        <v>261</v>
      </c>
      <c r="P8" s="36" t="s">
        <v>262</v>
      </c>
      <c r="Q8" s="36" t="s">
        <v>263</v>
      </c>
      <c r="R8" s="36" t="s">
        <v>41</v>
      </c>
      <c r="S8" s="36" t="s">
        <v>264</v>
      </c>
      <c r="T8" s="22" t="s">
        <v>170</v>
      </c>
      <c r="U8" s="439"/>
    </row>
    <row r="9" spans="2:21" ht="13.5" customHeight="1">
      <c r="B9" s="116" t="s">
        <v>418</v>
      </c>
      <c r="C9" s="20"/>
      <c r="D9" s="3"/>
      <c r="E9" s="3"/>
      <c r="F9" s="3"/>
      <c r="G9" s="3"/>
      <c r="H9" s="3"/>
      <c r="I9" s="3"/>
      <c r="J9" s="3"/>
      <c r="K9" s="3"/>
      <c r="L9" s="3"/>
      <c r="M9" s="20"/>
      <c r="N9" s="3"/>
      <c r="O9" s="3"/>
      <c r="P9" s="3"/>
      <c r="Q9" s="3"/>
      <c r="R9" s="3"/>
      <c r="S9" s="3"/>
      <c r="T9" s="3"/>
      <c r="U9" s="249" t="s">
        <v>418</v>
      </c>
    </row>
    <row r="10" spans="2:21" ht="18" customHeight="1">
      <c r="B10" s="103" t="s">
        <v>68</v>
      </c>
      <c r="C10" s="99">
        <v>231</v>
      </c>
      <c r="D10" s="104">
        <v>205</v>
      </c>
      <c r="E10" s="104">
        <v>0</v>
      </c>
      <c r="F10" s="104">
        <v>0</v>
      </c>
      <c r="G10" s="104">
        <v>4</v>
      </c>
      <c r="H10" s="104">
        <v>10</v>
      </c>
      <c r="I10" s="104">
        <v>31</v>
      </c>
      <c r="J10" s="104">
        <v>59</v>
      </c>
      <c r="K10" s="104">
        <v>101</v>
      </c>
      <c r="L10" s="104"/>
      <c r="M10" s="99">
        <v>26</v>
      </c>
      <c r="N10" s="104">
        <v>0</v>
      </c>
      <c r="O10" s="104">
        <v>0</v>
      </c>
      <c r="P10" s="104">
        <v>0</v>
      </c>
      <c r="Q10" s="104">
        <v>2</v>
      </c>
      <c r="R10" s="104">
        <v>3</v>
      </c>
      <c r="S10" s="104">
        <v>11</v>
      </c>
      <c r="T10" s="104">
        <v>10</v>
      </c>
      <c r="U10" s="250" t="s">
        <v>68</v>
      </c>
    </row>
    <row r="11" spans="2:21" ht="3.75" customHeight="1">
      <c r="B11" s="3"/>
      <c r="C11" s="18"/>
      <c r="D11" s="14"/>
      <c r="E11" s="14"/>
      <c r="F11" s="14"/>
      <c r="G11" s="14"/>
      <c r="H11" s="14"/>
      <c r="I11" s="14"/>
      <c r="J11" s="14"/>
      <c r="K11" s="14"/>
      <c r="L11" s="14"/>
      <c r="M11" s="18"/>
      <c r="N11" s="14"/>
      <c r="O11" s="14"/>
      <c r="P11" s="14"/>
      <c r="Q11" s="14"/>
      <c r="R11" s="14"/>
      <c r="S11" s="14"/>
      <c r="T11" s="14"/>
      <c r="U11" s="20"/>
    </row>
    <row r="12" spans="2:21" ht="13.5" customHeight="1">
      <c r="B12" s="29" t="s">
        <v>32</v>
      </c>
      <c r="C12" s="18">
        <v>9</v>
      </c>
      <c r="D12" s="14">
        <v>9</v>
      </c>
      <c r="E12" s="14">
        <v>0</v>
      </c>
      <c r="F12" s="14">
        <v>0</v>
      </c>
      <c r="G12" s="14">
        <v>0</v>
      </c>
      <c r="H12" s="14">
        <v>0</v>
      </c>
      <c r="I12" s="14">
        <v>2</v>
      </c>
      <c r="J12" s="14">
        <v>1</v>
      </c>
      <c r="K12" s="14">
        <v>6</v>
      </c>
      <c r="L12" s="14"/>
      <c r="M12" s="18">
        <v>0</v>
      </c>
      <c r="N12" s="14">
        <v>0</v>
      </c>
      <c r="O12" s="14">
        <v>0</v>
      </c>
      <c r="P12" s="14">
        <v>0</v>
      </c>
      <c r="Q12" s="14">
        <v>0</v>
      </c>
      <c r="R12" s="14">
        <v>0</v>
      </c>
      <c r="S12" s="14">
        <v>0</v>
      </c>
      <c r="T12" s="14">
        <v>0</v>
      </c>
      <c r="U12" s="66" t="s">
        <v>32</v>
      </c>
    </row>
    <row r="13" spans="2:21" ht="13.5" customHeight="1">
      <c r="B13" s="29" t="s">
        <v>69</v>
      </c>
      <c r="C13" s="18">
        <v>30</v>
      </c>
      <c r="D13" s="14">
        <v>23</v>
      </c>
      <c r="E13" s="14">
        <v>0</v>
      </c>
      <c r="F13" s="14">
        <v>0</v>
      </c>
      <c r="G13" s="14">
        <v>1</v>
      </c>
      <c r="H13" s="14">
        <v>0</v>
      </c>
      <c r="I13" s="14">
        <v>5</v>
      </c>
      <c r="J13" s="14">
        <v>11</v>
      </c>
      <c r="K13" s="14">
        <v>6</v>
      </c>
      <c r="L13" s="14"/>
      <c r="M13" s="18">
        <v>7</v>
      </c>
      <c r="N13" s="14">
        <v>0</v>
      </c>
      <c r="O13" s="14">
        <v>0</v>
      </c>
      <c r="P13" s="14">
        <v>0</v>
      </c>
      <c r="Q13" s="14">
        <v>0</v>
      </c>
      <c r="R13" s="14">
        <v>2</v>
      </c>
      <c r="S13" s="14">
        <v>4</v>
      </c>
      <c r="T13" s="14">
        <v>1</v>
      </c>
      <c r="U13" s="66" t="s">
        <v>69</v>
      </c>
    </row>
    <row r="14" spans="2:21" ht="13.5" customHeight="1">
      <c r="B14" s="29" t="s">
        <v>70</v>
      </c>
      <c r="C14" s="18">
        <v>19</v>
      </c>
      <c r="D14" s="14">
        <v>16</v>
      </c>
      <c r="E14" s="14">
        <v>0</v>
      </c>
      <c r="F14" s="14">
        <v>0</v>
      </c>
      <c r="G14" s="14">
        <v>0</v>
      </c>
      <c r="H14" s="14">
        <v>0</v>
      </c>
      <c r="I14" s="14">
        <v>4</v>
      </c>
      <c r="J14" s="14">
        <v>5</v>
      </c>
      <c r="K14" s="14">
        <v>7</v>
      </c>
      <c r="L14" s="14"/>
      <c r="M14" s="18">
        <v>3</v>
      </c>
      <c r="N14" s="14">
        <v>0</v>
      </c>
      <c r="O14" s="14">
        <v>0</v>
      </c>
      <c r="P14" s="14">
        <v>0</v>
      </c>
      <c r="Q14" s="14">
        <v>1</v>
      </c>
      <c r="R14" s="14">
        <v>1</v>
      </c>
      <c r="S14" s="14">
        <v>0</v>
      </c>
      <c r="T14" s="14">
        <v>1</v>
      </c>
      <c r="U14" s="66" t="s">
        <v>70</v>
      </c>
    </row>
    <row r="15" spans="2:21" ht="13.5" customHeight="1">
      <c r="B15" s="29" t="s">
        <v>30</v>
      </c>
      <c r="C15" s="18">
        <v>63</v>
      </c>
      <c r="D15" s="14">
        <v>59</v>
      </c>
      <c r="E15" s="14">
        <v>0</v>
      </c>
      <c r="F15" s="14">
        <v>0</v>
      </c>
      <c r="G15" s="14">
        <v>0</v>
      </c>
      <c r="H15" s="14">
        <v>6</v>
      </c>
      <c r="I15" s="14">
        <v>9</v>
      </c>
      <c r="J15" s="14">
        <v>13</v>
      </c>
      <c r="K15" s="14">
        <v>31</v>
      </c>
      <c r="L15" s="14"/>
      <c r="M15" s="18">
        <v>4</v>
      </c>
      <c r="N15" s="14">
        <v>0</v>
      </c>
      <c r="O15" s="14">
        <v>0</v>
      </c>
      <c r="P15" s="14">
        <v>0</v>
      </c>
      <c r="Q15" s="14">
        <v>1</v>
      </c>
      <c r="R15" s="14">
        <v>0</v>
      </c>
      <c r="S15" s="14">
        <v>2</v>
      </c>
      <c r="T15" s="14">
        <v>1</v>
      </c>
      <c r="U15" s="66" t="s">
        <v>30</v>
      </c>
    </row>
    <row r="16" spans="2:21" ht="13.5" customHeight="1">
      <c r="B16" s="29" t="s">
        <v>71</v>
      </c>
      <c r="C16" s="18">
        <v>18</v>
      </c>
      <c r="D16" s="14">
        <v>18</v>
      </c>
      <c r="E16" s="14">
        <v>0</v>
      </c>
      <c r="F16" s="14">
        <v>0</v>
      </c>
      <c r="G16" s="14">
        <v>1</v>
      </c>
      <c r="H16" s="14">
        <v>1</v>
      </c>
      <c r="I16" s="14">
        <v>3</v>
      </c>
      <c r="J16" s="14">
        <v>8</v>
      </c>
      <c r="K16" s="14">
        <v>5</v>
      </c>
      <c r="L16" s="14"/>
      <c r="M16" s="18">
        <v>0</v>
      </c>
      <c r="N16" s="14">
        <v>0</v>
      </c>
      <c r="O16" s="14">
        <v>0</v>
      </c>
      <c r="P16" s="14">
        <v>0</v>
      </c>
      <c r="Q16" s="14">
        <v>0</v>
      </c>
      <c r="R16" s="14">
        <v>0</v>
      </c>
      <c r="S16" s="14">
        <v>0</v>
      </c>
      <c r="T16" s="14">
        <v>0</v>
      </c>
      <c r="U16" s="66" t="s">
        <v>71</v>
      </c>
    </row>
    <row r="17" spans="2:21" ht="13.5" customHeight="1">
      <c r="B17" s="120" t="s">
        <v>72</v>
      </c>
      <c r="C17" s="240">
        <v>0</v>
      </c>
      <c r="D17" s="234">
        <v>0</v>
      </c>
      <c r="E17" s="234">
        <v>0</v>
      </c>
      <c r="F17" s="234">
        <v>0</v>
      </c>
      <c r="G17" s="234">
        <v>0</v>
      </c>
      <c r="H17" s="234">
        <v>0</v>
      </c>
      <c r="I17" s="234">
        <v>0</v>
      </c>
      <c r="J17" s="234">
        <v>0</v>
      </c>
      <c r="K17" s="234">
        <v>0</v>
      </c>
      <c r="L17" s="234"/>
      <c r="M17" s="240">
        <v>0</v>
      </c>
      <c r="N17" s="234">
        <v>0</v>
      </c>
      <c r="O17" s="234">
        <v>0</v>
      </c>
      <c r="P17" s="234">
        <v>0</v>
      </c>
      <c r="Q17" s="234">
        <v>0</v>
      </c>
      <c r="R17" s="234">
        <v>0</v>
      </c>
      <c r="S17" s="234">
        <v>0</v>
      </c>
      <c r="T17" s="234">
        <v>0</v>
      </c>
      <c r="U17" s="248" t="s">
        <v>72</v>
      </c>
    </row>
    <row r="18" spans="2:21" ht="13.5" customHeight="1">
      <c r="B18" s="29" t="s">
        <v>73</v>
      </c>
      <c r="C18" s="18">
        <v>19</v>
      </c>
      <c r="D18" s="14">
        <v>17</v>
      </c>
      <c r="E18" s="14">
        <v>0</v>
      </c>
      <c r="F18" s="14">
        <v>0</v>
      </c>
      <c r="G18" s="14">
        <v>0</v>
      </c>
      <c r="H18" s="14">
        <v>1</v>
      </c>
      <c r="I18" s="14">
        <v>1</v>
      </c>
      <c r="J18" s="14">
        <v>4</v>
      </c>
      <c r="K18" s="14">
        <v>11</v>
      </c>
      <c r="L18" s="14"/>
      <c r="M18" s="18">
        <v>2</v>
      </c>
      <c r="N18" s="14">
        <v>0</v>
      </c>
      <c r="O18" s="14">
        <v>0</v>
      </c>
      <c r="P18" s="14">
        <v>0</v>
      </c>
      <c r="Q18" s="14">
        <v>0</v>
      </c>
      <c r="R18" s="14">
        <v>0</v>
      </c>
      <c r="S18" s="14">
        <v>0</v>
      </c>
      <c r="T18" s="14">
        <v>2</v>
      </c>
      <c r="U18" s="66" t="s">
        <v>73</v>
      </c>
    </row>
    <row r="19" spans="2:21" ht="13.5" customHeight="1">
      <c r="B19" s="29" t="s">
        <v>31</v>
      </c>
      <c r="C19" s="18">
        <v>22</v>
      </c>
      <c r="D19" s="14">
        <v>18</v>
      </c>
      <c r="E19" s="14">
        <v>0</v>
      </c>
      <c r="F19" s="14">
        <v>0</v>
      </c>
      <c r="G19" s="14">
        <v>0</v>
      </c>
      <c r="H19" s="14">
        <v>1</v>
      </c>
      <c r="I19" s="14">
        <v>2</v>
      </c>
      <c r="J19" s="14">
        <v>7</v>
      </c>
      <c r="K19" s="14">
        <v>8</v>
      </c>
      <c r="L19" s="14"/>
      <c r="M19" s="18">
        <v>4</v>
      </c>
      <c r="N19" s="14">
        <v>0</v>
      </c>
      <c r="O19" s="14">
        <v>0</v>
      </c>
      <c r="P19" s="14">
        <v>0</v>
      </c>
      <c r="Q19" s="14">
        <v>0</v>
      </c>
      <c r="R19" s="14">
        <v>0</v>
      </c>
      <c r="S19" s="14">
        <v>3</v>
      </c>
      <c r="T19" s="14">
        <v>1</v>
      </c>
      <c r="U19" s="66" t="s">
        <v>31</v>
      </c>
    </row>
    <row r="20" spans="2:21" ht="13.5" customHeight="1">
      <c r="B20" s="29" t="s">
        <v>33</v>
      </c>
      <c r="C20" s="240">
        <v>0</v>
      </c>
      <c r="D20" s="234">
        <v>0</v>
      </c>
      <c r="E20" s="234">
        <v>0</v>
      </c>
      <c r="F20" s="234">
        <v>0</v>
      </c>
      <c r="G20" s="234">
        <v>0</v>
      </c>
      <c r="H20" s="234">
        <v>0</v>
      </c>
      <c r="I20" s="234">
        <v>0</v>
      </c>
      <c r="J20" s="234">
        <v>0</v>
      </c>
      <c r="K20" s="234">
        <v>0</v>
      </c>
      <c r="L20" s="234"/>
      <c r="M20" s="240">
        <v>0</v>
      </c>
      <c r="N20" s="234">
        <v>0</v>
      </c>
      <c r="O20" s="234">
        <v>0</v>
      </c>
      <c r="P20" s="234">
        <v>0</v>
      </c>
      <c r="Q20" s="234">
        <v>0</v>
      </c>
      <c r="R20" s="234">
        <v>0</v>
      </c>
      <c r="S20" s="234">
        <v>0</v>
      </c>
      <c r="T20" s="234">
        <v>0</v>
      </c>
      <c r="U20" s="66" t="s">
        <v>33</v>
      </c>
    </row>
    <row r="21" spans="2:21" ht="13.5" customHeight="1">
      <c r="B21" s="29" t="s">
        <v>29</v>
      </c>
      <c r="C21" s="18">
        <v>44</v>
      </c>
      <c r="D21" s="14">
        <v>38</v>
      </c>
      <c r="E21" s="14">
        <v>0</v>
      </c>
      <c r="F21" s="14">
        <v>0</v>
      </c>
      <c r="G21" s="14">
        <v>2</v>
      </c>
      <c r="H21" s="14">
        <v>1</v>
      </c>
      <c r="I21" s="14">
        <v>3</v>
      </c>
      <c r="J21" s="14">
        <v>8</v>
      </c>
      <c r="K21" s="14">
        <v>24</v>
      </c>
      <c r="L21" s="14"/>
      <c r="M21" s="18">
        <v>6</v>
      </c>
      <c r="N21" s="14">
        <v>0</v>
      </c>
      <c r="O21" s="14">
        <v>0</v>
      </c>
      <c r="P21" s="14">
        <v>0</v>
      </c>
      <c r="Q21" s="14">
        <v>0</v>
      </c>
      <c r="R21" s="14">
        <v>0</v>
      </c>
      <c r="S21" s="14">
        <v>2</v>
      </c>
      <c r="T21" s="14">
        <v>4</v>
      </c>
      <c r="U21" s="66" t="s">
        <v>29</v>
      </c>
    </row>
    <row r="22" spans="2:21" ht="13.5" customHeight="1">
      <c r="B22" s="72"/>
      <c r="C22" s="20"/>
      <c r="D22" s="3"/>
      <c r="E22" s="3"/>
      <c r="F22" s="3"/>
      <c r="G22" s="3"/>
      <c r="H22" s="3"/>
      <c r="I22" s="3"/>
      <c r="J22" s="3"/>
      <c r="K22" s="3"/>
      <c r="L22" s="3"/>
      <c r="M22" s="20"/>
      <c r="N22" s="3"/>
      <c r="O22" s="3"/>
      <c r="P22" s="3"/>
      <c r="Q22" s="3"/>
      <c r="R22" s="3"/>
      <c r="S22" s="3"/>
      <c r="T22" s="3"/>
      <c r="U22" s="20"/>
    </row>
    <row r="23" spans="2:21" ht="13.5" customHeight="1">
      <c r="B23" s="116" t="s">
        <v>515</v>
      </c>
      <c r="C23" s="20"/>
      <c r="D23" s="3"/>
      <c r="E23" s="3"/>
      <c r="F23" s="3"/>
      <c r="G23" s="3"/>
      <c r="H23" s="3"/>
      <c r="I23" s="3"/>
      <c r="J23" s="3"/>
      <c r="K23" s="3"/>
      <c r="L23" s="3"/>
      <c r="M23" s="20"/>
      <c r="N23" s="3"/>
      <c r="O23" s="3"/>
      <c r="P23" s="3"/>
      <c r="Q23" s="3"/>
      <c r="R23" s="3"/>
      <c r="S23" s="3"/>
      <c r="T23" s="3"/>
      <c r="U23" s="249" t="s">
        <v>520</v>
      </c>
    </row>
    <row r="24" spans="2:21" ht="18" customHeight="1">
      <c r="B24" s="103" t="s">
        <v>68</v>
      </c>
      <c r="C24" s="99">
        <v>197</v>
      </c>
      <c r="D24" s="104">
        <v>153</v>
      </c>
      <c r="E24" s="104">
        <v>0</v>
      </c>
      <c r="F24" s="104">
        <v>0</v>
      </c>
      <c r="G24" s="104">
        <v>2</v>
      </c>
      <c r="H24" s="104">
        <v>13</v>
      </c>
      <c r="I24" s="104">
        <v>15</v>
      </c>
      <c r="J24" s="104">
        <v>50</v>
      </c>
      <c r="K24" s="104">
        <v>73</v>
      </c>
      <c r="L24" s="104"/>
      <c r="M24" s="99">
        <v>44</v>
      </c>
      <c r="N24" s="104">
        <v>0</v>
      </c>
      <c r="O24" s="104">
        <v>0</v>
      </c>
      <c r="P24" s="104">
        <v>0</v>
      </c>
      <c r="Q24" s="104">
        <v>4</v>
      </c>
      <c r="R24" s="104">
        <v>4</v>
      </c>
      <c r="S24" s="104">
        <v>21</v>
      </c>
      <c r="T24" s="104">
        <v>15</v>
      </c>
      <c r="U24" s="250" t="s">
        <v>68</v>
      </c>
    </row>
    <row r="25" spans="2:21" ht="3" customHeight="1">
      <c r="B25" s="3"/>
      <c r="C25" s="18"/>
      <c r="D25" s="14"/>
      <c r="E25" s="14"/>
      <c r="F25" s="14"/>
      <c r="G25" s="14"/>
      <c r="H25" s="14"/>
      <c r="I25" s="14"/>
      <c r="J25" s="14"/>
      <c r="K25" s="14"/>
      <c r="L25" s="14"/>
      <c r="M25" s="18"/>
      <c r="N25" s="14"/>
      <c r="O25" s="14"/>
      <c r="P25" s="14"/>
      <c r="Q25" s="14"/>
      <c r="R25" s="14"/>
      <c r="S25" s="14"/>
      <c r="T25" s="14"/>
      <c r="U25" s="20"/>
    </row>
    <row r="26" spans="2:21" ht="13.5" customHeight="1">
      <c r="B26" s="29" t="s">
        <v>32</v>
      </c>
      <c r="C26" s="18">
        <v>7</v>
      </c>
      <c r="D26" s="14">
        <v>7</v>
      </c>
      <c r="E26" s="14">
        <v>0</v>
      </c>
      <c r="F26" s="14">
        <v>0</v>
      </c>
      <c r="G26" s="14">
        <v>0</v>
      </c>
      <c r="H26" s="14">
        <v>0</v>
      </c>
      <c r="I26" s="14">
        <v>0</v>
      </c>
      <c r="J26" s="14">
        <v>2</v>
      </c>
      <c r="K26" s="14">
        <v>5</v>
      </c>
      <c r="L26" s="14"/>
      <c r="M26" s="18">
        <v>0</v>
      </c>
      <c r="N26" s="14">
        <v>0</v>
      </c>
      <c r="O26" s="14">
        <v>0</v>
      </c>
      <c r="P26" s="14">
        <v>0</v>
      </c>
      <c r="Q26" s="14">
        <v>0</v>
      </c>
      <c r="R26" s="14">
        <v>0</v>
      </c>
      <c r="S26" s="14">
        <v>0</v>
      </c>
      <c r="T26" s="14">
        <v>0</v>
      </c>
      <c r="U26" s="66" t="s">
        <v>32</v>
      </c>
    </row>
    <row r="27" spans="2:21" ht="13.5" customHeight="1">
      <c r="B27" s="29" t="s">
        <v>69</v>
      </c>
      <c r="C27" s="18">
        <v>20</v>
      </c>
      <c r="D27" s="14">
        <v>14</v>
      </c>
      <c r="E27" s="14">
        <v>0</v>
      </c>
      <c r="F27" s="14">
        <v>0</v>
      </c>
      <c r="G27" s="14">
        <v>0</v>
      </c>
      <c r="H27" s="14">
        <v>1</v>
      </c>
      <c r="I27" s="14">
        <v>0</v>
      </c>
      <c r="J27" s="14">
        <v>4</v>
      </c>
      <c r="K27" s="14">
        <v>9</v>
      </c>
      <c r="L27" s="14"/>
      <c r="M27" s="18">
        <v>6</v>
      </c>
      <c r="N27" s="14">
        <v>0</v>
      </c>
      <c r="O27" s="14">
        <v>0</v>
      </c>
      <c r="P27" s="14">
        <v>0</v>
      </c>
      <c r="Q27" s="14">
        <v>0</v>
      </c>
      <c r="R27" s="14">
        <v>1</v>
      </c>
      <c r="S27" s="14">
        <v>4</v>
      </c>
      <c r="T27" s="14">
        <v>1</v>
      </c>
      <c r="U27" s="66" t="s">
        <v>69</v>
      </c>
    </row>
    <row r="28" spans="2:21" ht="13.5" customHeight="1">
      <c r="B28" s="29" t="s">
        <v>70</v>
      </c>
      <c r="C28" s="18">
        <v>21</v>
      </c>
      <c r="D28" s="14">
        <v>14</v>
      </c>
      <c r="E28" s="14">
        <v>0</v>
      </c>
      <c r="F28" s="14">
        <v>0</v>
      </c>
      <c r="G28" s="14">
        <v>0</v>
      </c>
      <c r="H28" s="14">
        <v>2</v>
      </c>
      <c r="I28" s="14">
        <v>1</v>
      </c>
      <c r="J28" s="14">
        <v>6</v>
      </c>
      <c r="K28" s="14">
        <v>5</v>
      </c>
      <c r="L28" s="14"/>
      <c r="M28" s="18">
        <v>7</v>
      </c>
      <c r="N28" s="14">
        <v>0</v>
      </c>
      <c r="O28" s="14">
        <v>0</v>
      </c>
      <c r="P28" s="14">
        <v>0</v>
      </c>
      <c r="Q28" s="14">
        <v>0</v>
      </c>
      <c r="R28" s="14">
        <v>2</v>
      </c>
      <c r="S28" s="14">
        <v>3</v>
      </c>
      <c r="T28" s="14">
        <v>2</v>
      </c>
      <c r="U28" s="66" t="s">
        <v>70</v>
      </c>
    </row>
    <row r="29" spans="2:21" ht="13.5" customHeight="1">
      <c r="B29" s="29" t="s">
        <v>30</v>
      </c>
      <c r="C29" s="18">
        <v>57</v>
      </c>
      <c r="D29" s="14">
        <v>46</v>
      </c>
      <c r="E29" s="14">
        <v>0</v>
      </c>
      <c r="F29" s="14">
        <v>0</v>
      </c>
      <c r="G29" s="14">
        <v>1</v>
      </c>
      <c r="H29" s="14">
        <v>4</v>
      </c>
      <c r="I29" s="14">
        <v>8</v>
      </c>
      <c r="J29" s="14">
        <v>15</v>
      </c>
      <c r="K29" s="14">
        <v>18</v>
      </c>
      <c r="L29" s="14"/>
      <c r="M29" s="18">
        <v>11</v>
      </c>
      <c r="N29" s="14">
        <v>0</v>
      </c>
      <c r="O29" s="14">
        <v>0</v>
      </c>
      <c r="P29" s="14">
        <v>0</v>
      </c>
      <c r="Q29" s="14">
        <v>2</v>
      </c>
      <c r="R29" s="14">
        <v>1</v>
      </c>
      <c r="S29" s="14">
        <v>6</v>
      </c>
      <c r="T29" s="14">
        <v>2</v>
      </c>
      <c r="U29" s="66" t="s">
        <v>30</v>
      </c>
    </row>
    <row r="30" spans="2:21" ht="13.5" customHeight="1">
      <c r="B30" s="29" t="s">
        <v>71</v>
      </c>
      <c r="C30" s="18">
        <v>18</v>
      </c>
      <c r="D30" s="14">
        <v>14</v>
      </c>
      <c r="E30" s="14">
        <v>0</v>
      </c>
      <c r="F30" s="14">
        <v>0</v>
      </c>
      <c r="G30" s="14">
        <v>0</v>
      </c>
      <c r="H30" s="14">
        <v>1</v>
      </c>
      <c r="I30" s="14">
        <v>2</v>
      </c>
      <c r="J30" s="14">
        <v>7</v>
      </c>
      <c r="K30" s="14">
        <v>4</v>
      </c>
      <c r="L30" s="14"/>
      <c r="M30" s="18">
        <v>4</v>
      </c>
      <c r="N30" s="14">
        <v>0</v>
      </c>
      <c r="O30" s="14">
        <v>0</v>
      </c>
      <c r="P30" s="14">
        <v>0</v>
      </c>
      <c r="Q30" s="14">
        <v>0</v>
      </c>
      <c r="R30" s="14">
        <v>0</v>
      </c>
      <c r="S30" s="14">
        <v>3</v>
      </c>
      <c r="T30" s="14">
        <v>1</v>
      </c>
      <c r="U30" s="66" t="s">
        <v>71</v>
      </c>
    </row>
    <row r="31" spans="2:21" ht="13.5" customHeight="1">
      <c r="B31" s="120" t="s">
        <v>72</v>
      </c>
      <c r="C31" s="240">
        <v>0</v>
      </c>
      <c r="D31" s="234">
        <v>0</v>
      </c>
      <c r="E31" s="234">
        <v>0</v>
      </c>
      <c r="F31" s="234">
        <v>0</v>
      </c>
      <c r="G31" s="234">
        <v>0</v>
      </c>
      <c r="H31" s="234">
        <v>0</v>
      </c>
      <c r="I31" s="234">
        <v>0</v>
      </c>
      <c r="J31" s="234">
        <v>0</v>
      </c>
      <c r="K31" s="234">
        <v>0</v>
      </c>
      <c r="L31" s="234"/>
      <c r="M31" s="240">
        <v>0</v>
      </c>
      <c r="N31" s="234">
        <v>0</v>
      </c>
      <c r="O31" s="234">
        <v>0</v>
      </c>
      <c r="P31" s="234">
        <v>0</v>
      </c>
      <c r="Q31" s="234">
        <v>0</v>
      </c>
      <c r="R31" s="234">
        <v>0</v>
      </c>
      <c r="S31" s="234">
        <v>0</v>
      </c>
      <c r="T31" s="234">
        <v>0</v>
      </c>
      <c r="U31" s="248" t="s">
        <v>72</v>
      </c>
    </row>
    <row r="32" spans="2:21" ht="13.5" customHeight="1">
      <c r="B32" s="29" t="s">
        <v>73</v>
      </c>
      <c r="C32" s="18">
        <v>11</v>
      </c>
      <c r="D32" s="14">
        <v>9</v>
      </c>
      <c r="E32" s="14">
        <v>0</v>
      </c>
      <c r="F32" s="14">
        <v>0</v>
      </c>
      <c r="G32" s="14">
        <v>0</v>
      </c>
      <c r="H32" s="14">
        <v>1</v>
      </c>
      <c r="I32" s="14">
        <v>1</v>
      </c>
      <c r="J32" s="14">
        <v>2</v>
      </c>
      <c r="K32" s="14">
        <v>5</v>
      </c>
      <c r="L32" s="14"/>
      <c r="M32" s="18">
        <v>2</v>
      </c>
      <c r="N32" s="14">
        <v>0</v>
      </c>
      <c r="O32" s="14">
        <v>0</v>
      </c>
      <c r="P32" s="14">
        <v>0</v>
      </c>
      <c r="Q32" s="14">
        <v>0</v>
      </c>
      <c r="R32" s="14">
        <v>0</v>
      </c>
      <c r="S32" s="14">
        <v>0</v>
      </c>
      <c r="T32" s="14">
        <v>2</v>
      </c>
      <c r="U32" s="66" t="s">
        <v>73</v>
      </c>
    </row>
    <row r="33" spans="2:21" ht="13.5" customHeight="1">
      <c r="B33" s="29" t="s">
        <v>31</v>
      </c>
      <c r="C33" s="18">
        <v>19</v>
      </c>
      <c r="D33" s="14">
        <v>16</v>
      </c>
      <c r="E33" s="14">
        <v>0</v>
      </c>
      <c r="F33" s="14">
        <v>0</v>
      </c>
      <c r="G33" s="14">
        <v>0</v>
      </c>
      <c r="H33" s="14">
        <v>1</v>
      </c>
      <c r="I33" s="14">
        <v>2</v>
      </c>
      <c r="J33" s="14">
        <v>5</v>
      </c>
      <c r="K33" s="14">
        <v>8</v>
      </c>
      <c r="L33" s="14"/>
      <c r="M33" s="18">
        <v>3</v>
      </c>
      <c r="N33" s="14">
        <v>0</v>
      </c>
      <c r="O33" s="14">
        <v>0</v>
      </c>
      <c r="P33" s="14">
        <v>0</v>
      </c>
      <c r="Q33" s="14">
        <v>1</v>
      </c>
      <c r="R33" s="14">
        <v>0</v>
      </c>
      <c r="S33" s="14">
        <v>1</v>
      </c>
      <c r="T33" s="14">
        <v>1</v>
      </c>
      <c r="U33" s="66" t="s">
        <v>31</v>
      </c>
    </row>
    <row r="34" spans="2:21" ht="13.5" customHeight="1">
      <c r="B34" s="29" t="s">
        <v>33</v>
      </c>
      <c r="C34" s="240">
        <v>0</v>
      </c>
      <c r="D34" s="234">
        <v>0</v>
      </c>
      <c r="E34" s="234">
        <v>0</v>
      </c>
      <c r="F34" s="234">
        <v>0</v>
      </c>
      <c r="G34" s="234">
        <v>0</v>
      </c>
      <c r="H34" s="234">
        <v>0</v>
      </c>
      <c r="I34" s="234">
        <v>0</v>
      </c>
      <c r="J34" s="234">
        <v>0</v>
      </c>
      <c r="K34" s="234">
        <v>0</v>
      </c>
      <c r="L34" s="234"/>
      <c r="M34" s="240">
        <v>0</v>
      </c>
      <c r="N34" s="234">
        <v>0</v>
      </c>
      <c r="O34" s="234">
        <v>0</v>
      </c>
      <c r="P34" s="234">
        <v>0</v>
      </c>
      <c r="Q34" s="234">
        <v>0</v>
      </c>
      <c r="R34" s="234">
        <v>0</v>
      </c>
      <c r="S34" s="234">
        <v>0</v>
      </c>
      <c r="T34" s="234">
        <v>0</v>
      </c>
      <c r="U34" s="66" t="s">
        <v>33</v>
      </c>
    </row>
    <row r="35" spans="2:21" ht="13.5" customHeight="1" thickBot="1">
      <c r="B35" s="33" t="s">
        <v>29</v>
      </c>
      <c r="C35" s="26">
        <v>40</v>
      </c>
      <c r="D35" s="24">
        <v>29</v>
      </c>
      <c r="E35" s="24">
        <v>0</v>
      </c>
      <c r="F35" s="24">
        <v>0</v>
      </c>
      <c r="G35" s="24">
        <v>1</v>
      </c>
      <c r="H35" s="24">
        <v>3</v>
      </c>
      <c r="I35" s="24">
        <v>0</v>
      </c>
      <c r="J35" s="24">
        <v>6</v>
      </c>
      <c r="K35" s="24">
        <v>19</v>
      </c>
      <c r="L35" s="24"/>
      <c r="M35" s="26">
        <v>11</v>
      </c>
      <c r="N35" s="24">
        <v>0</v>
      </c>
      <c r="O35" s="24">
        <v>0</v>
      </c>
      <c r="P35" s="24">
        <v>0</v>
      </c>
      <c r="Q35" s="24">
        <v>1</v>
      </c>
      <c r="R35" s="24">
        <v>0</v>
      </c>
      <c r="S35" s="24">
        <v>4</v>
      </c>
      <c r="T35" s="24">
        <v>6</v>
      </c>
      <c r="U35" s="251" t="s">
        <v>29</v>
      </c>
    </row>
    <row r="36" ht="18" customHeight="1">
      <c r="B36" s="1" t="s">
        <v>65</v>
      </c>
    </row>
    <row r="41" spans="8:14" ht="13.5" customHeight="1">
      <c r="H41" s="452"/>
      <c r="I41" s="452"/>
      <c r="J41" s="452"/>
      <c r="K41" s="452"/>
      <c r="L41" s="452"/>
      <c r="M41" s="452"/>
      <c r="N41" s="452"/>
    </row>
  </sheetData>
  <sheetProtection/>
  <mergeCells count="9">
    <mergeCell ref="H41:N41"/>
    <mergeCell ref="H2:N2"/>
    <mergeCell ref="E4:K4"/>
    <mergeCell ref="M4:T4"/>
    <mergeCell ref="U4:U8"/>
    <mergeCell ref="B4:B8"/>
    <mergeCell ref="R3:T3"/>
    <mergeCell ref="M5:T5"/>
    <mergeCell ref="C5:C8"/>
  </mergeCells>
  <printOptions/>
  <pageMargins left="0.75" right="0.75" top="1" bottom="1" header="0.512" footer="0.512"/>
  <pageSetup horizontalDpi="600" verticalDpi="600" orientation="landscape" paperSize="9" scale="67" r:id="rId2"/>
  <drawing r:id="rId1"/>
</worksheet>
</file>

<file path=xl/worksheets/sheet26.xml><?xml version="1.0" encoding="utf-8"?>
<worksheet xmlns="http://schemas.openxmlformats.org/spreadsheetml/2006/main" xmlns:r="http://schemas.openxmlformats.org/officeDocument/2006/relationships">
  <dimension ref="B2:Q38"/>
  <sheetViews>
    <sheetView showGridLines="0" tabSelected="1" view="pageBreakPreview" zoomScaleSheetLayoutView="100" zoomScalePageLayoutView="0" workbookViewId="0" topLeftCell="A1">
      <selection activeCell="F27" sqref="F27"/>
    </sheetView>
  </sheetViews>
  <sheetFormatPr defaultColWidth="8.796875" defaultRowHeight="14.25"/>
  <cols>
    <col min="1" max="1" width="5.59765625" style="287" customWidth="1"/>
    <col min="2" max="3" width="9" style="287" customWidth="1"/>
    <col min="4" max="4" width="12" style="287" customWidth="1"/>
    <col min="5" max="5" width="7.19921875" style="287" customWidth="1"/>
    <col min="6" max="6" width="9" style="287" customWidth="1"/>
    <col min="7" max="8" width="14.09765625" style="287" customWidth="1"/>
    <col min="9" max="16384" width="9" style="287" customWidth="1"/>
  </cols>
  <sheetData>
    <row r="1" s="282" customFormat="1" ht="12.75"/>
    <row r="2" spans="3:15" s="282" customFormat="1" ht="15" customHeight="1">
      <c r="C2" s="267"/>
      <c r="D2" s="495" t="s">
        <v>510</v>
      </c>
      <c r="E2" s="495"/>
      <c r="F2" s="495"/>
      <c r="G2" s="495"/>
      <c r="H2" s="124"/>
      <c r="I2" s="184"/>
      <c r="J2" s="184"/>
      <c r="K2" s="184"/>
      <c r="L2" s="184"/>
      <c r="M2" s="184"/>
      <c r="N2" s="184"/>
      <c r="O2" s="184"/>
    </row>
    <row r="3" spans="2:17" s="282" customFormat="1" ht="13.5" thickBot="1">
      <c r="B3" s="283"/>
      <c r="C3" s="283"/>
      <c r="D3" s="283"/>
      <c r="E3" s="283"/>
      <c r="F3" s="283"/>
      <c r="G3" s="283"/>
      <c r="H3" s="283" t="s">
        <v>530</v>
      </c>
      <c r="Q3" s="284"/>
    </row>
    <row r="4" spans="2:13" ht="13.5">
      <c r="B4" s="626" t="s">
        <v>458</v>
      </c>
      <c r="C4" s="626"/>
      <c r="D4" s="626"/>
      <c r="E4" s="285"/>
      <c r="F4" s="286" t="s">
        <v>422</v>
      </c>
      <c r="G4" s="333" t="s">
        <v>423</v>
      </c>
      <c r="H4" s="332" t="s">
        <v>424</v>
      </c>
      <c r="J4" s="495"/>
      <c r="K4" s="495"/>
      <c r="L4" s="495"/>
      <c r="M4" s="495"/>
    </row>
    <row r="5" spans="2:8" ht="13.5">
      <c r="B5" s="288"/>
      <c r="C5" s="288"/>
      <c r="D5" s="288"/>
      <c r="E5" s="289"/>
      <c r="F5" s="290"/>
      <c r="G5" s="290">
        <v>1</v>
      </c>
      <c r="H5" s="291">
        <v>2</v>
      </c>
    </row>
    <row r="6" spans="2:8" ht="13.5">
      <c r="B6" s="292"/>
      <c r="C6" s="292"/>
      <c r="D6" s="292"/>
      <c r="E6" s="293"/>
      <c r="F6" s="294"/>
      <c r="G6" s="294"/>
      <c r="H6" s="295"/>
    </row>
    <row r="7" spans="2:8" ht="13.5">
      <c r="B7" s="625" t="s">
        <v>495</v>
      </c>
      <c r="C7" s="625"/>
      <c r="D7" s="625"/>
      <c r="E7" s="293">
        <v>1</v>
      </c>
      <c r="F7" s="297" t="s">
        <v>430</v>
      </c>
      <c r="G7" s="339">
        <v>3.27</v>
      </c>
      <c r="H7" s="340">
        <v>2.95</v>
      </c>
    </row>
    <row r="8" spans="2:8" ht="13.5">
      <c r="B8" s="625" t="s">
        <v>425</v>
      </c>
      <c r="C8" s="625"/>
      <c r="D8" s="625"/>
      <c r="E8" s="293">
        <v>2</v>
      </c>
      <c r="F8" s="298" t="s">
        <v>426</v>
      </c>
      <c r="G8" s="341">
        <v>1</v>
      </c>
      <c r="H8" s="342">
        <v>1.1</v>
      </c>
    </row>
    <row r="9" spans="2:8" ht="13.5">
      <c r="B9" s="625" t="s">
        <v>427</v>
      </c>
      <c r="C9" s="625"/>
      <c r="D9" s="625"/>
      <c r="E9" s="293">
        <v>3</v>
      </c>
      <c r="F9" s="298" t="s">
        <v>428</v>
      </c>
      <c r="G9" s="339">
        <v>4.74</v>
      </c>
      <c r="H9" s="343">
        <v>4.8</v>
      </c>
    </row>
    <row r="10" spans="2:8" ht="13.5">
      <c r="B10" s="625" t="s">
        <v>429</v>
      </c>
      <c r="C10" s="625"/>
      <c r="D10" s="625"/>
      <c r="E10" s="293">
        <v>4</v>
      </c>
      <c r="F10" s="298" t="s">
        <v>430</v>
      </c>
      <c r="G10" s="341">
        <v>2.1</v>
      </c>
      <c r="H10" s="342">
        <v>1.8</v>
      </c>
    </row>
    <row r="11" spans="2:8" ht="13.5">
      <c r="B11" s="625" t="s">
        <v>431</v>
      </c>
      <c r="C11" s="625"/>
      <c r="D11" s="625"/>
      <c r="E11" s="293">
        <v>5</v>
      </c>
      <c r="F11" s="298" t="s">
        <v>432</v>
      </c>
      <c r="G11" s="344">
        <v>145</v>
      </c>
      <c r="H11" s="345">
        <v>170</v>
      </c>
    </row>
    <row r="12" spans="2:8" ht="13.5">
      <c r="B12" s="625" t="s">
        <v>497</v>
      </c>
      <c r="C12" s="625"/>
      <c r="D12" s="625"/>
      <c r="E12" s="293">
        <v>6</v>
      </c>
      <c r="F12" s="298" t="s">
        <v>496</v>
      </c>
      <c r="G12" s="344">
        <v>2820</v>
      </c>
      <c r="H12" s="345">
        <v>2372</v>
      </c>
    </row>
    <row r="13" spans="2:8" ht="13.5">
      <c r="B13" s="625" t="s">
        <v>433</v>
      </c>
      <c r="C13" s="625"/>
      <c r="D13" s="625"/>
      <c r="E13" s="293">
        <v>7</v>
      </c>
      <c r="F13" s="298" t="s">
        <v>434</v>
      </c>
      <c r="G13" s="344">
        <v>19243</v>
      </c>
      <c r="H13" s="345">
        <v>7854</v>
      </c>
    </row>
    <row r="14" spans="2:8" ht="13.5" customHeight="1">
      <c r="B14" s="331"/>
      <c r="C14" s="331"/>
      <c r="D14" s="331"/>
      <c r="E14" s="293"/>
      <c r="F14" s="298"/>
      <c r="G14" s="334"/>
      <c r="H14" s="306"/>
    </row>
    <row r="15" spans="2:8" ht="13.5">
      <c r="B15" s="625" t="s">
        <v>435</v>
      </c>
      <c r="C15" s="625"/>
      <c r="D15" s="625"/>
      <c r="E15" s="293">
        <v>8</v>
      </c>
      <c r="F15" s="298" t="s">
        <v>498</v>
      </c>
      <c r="G15" s="346">
        <v>2254</v>
      </c>
      <c r="H15" s="347">
        <v>2373</v>
      </c>
    </row>
    <row r="16" spans="2:8" ht="13.5" customHeight="1">
      <c r="B16" s="296"/>
      <c r="C16" s="625" t="s">
        <v>436</v>
      </c>
      <c r="D16" s="625"/>
      <c r="E16" s="293">
        <v>9</v>
      </c>
      <c r="F16" s="298" t="s">
        <v>437</v>
      </c>
      <c r="G16" s="346">
        <v>8647</v>
      </c>
      <c r="H16" s="347">
        <v>6024</v>
      </c>
    </row>
    <row r="17" spans="2:8" ht="13.5" customHeight="1">
      <c r="B17" s="296"/>
      <c r="C17" s="296"/>
      <c r="D17" s="348" t="s">
        <v>499</v>
      </c>
      <c r="E17" s="293">
        <v>10</v>
      </c>
      <c r="F17" s="298" t="s">
        <v>438</v>
      </c>
      <c r="G17" s="346">
        <v>8581</v>
      </c>
      <c r="H17" s="347">
        <v>5937</v>
      </c>
    </row>
    <row r="18" spans="2:8" ht="13.5" customHeight="1">
      <c r="B18" s="296"/>
      <c r="C18" s="625" t="s">
        <v>439</v>
      </c>
      <c r="D18" s="625"/>
      <c r="E18" s="293">
        <v>11</v>
      </c>
      <c r="F18" s="298" t="s">
        <v>440</v>
      </c>
      <c r="G18" s="346">
        <v>6393</v>
      </c>
      <c r="H18" s="347">
        <v>3651</v>
      </c>
    </row>
    <row r="19" spans="2:8" ht="13.5">
      <c r="B19" s="296"/>
      <c r="C19" s="296"/>
      <c r="D19" s="296" t="s">
        <v>441</v>
      </c>
      <c r="E19" s="293">
        <v>12</v>
      </c>
      <c r="F19" s="298" t="s">
        <v>442</v>
      </c>
      <c r="G19" s="346">
        <v>1166</v>
      </c>
      <c r="H19" s="347">
        <v>374</v>
      </c>
    </row>
    <row r="20" spans="2:8" ht="13.5">
      <c r="B20" s="296"/>
      <c r="C20" s="296"/>
      <c r="D20" s="309" t="s">
        <v>443</v>
      </c>
      <c r="E20" s="293">
        <v>13</v>
      </c>
      <c r="F20" s="298" t="s">
        <v>444</v>
      </c>
      <c r="G20" s="346">
        <v>467</v>
      </c>
      <c r="H20" s="347">
        <v>334</v>
      </c>
    </row>
    <row r="21" spans="2:8" ht="13.5">
      <c r="B21" s="296"/>
      <c r="C21" s="296"/>
      <c r="D21" s="296" t="s">
        <v>445</v>
      </c>
      <c r="E21" s="293">
        <v>14</v>
      </c>
      <c r="F21" s="298" t="s">
        <v>446</v>
      </c>
      <c r="G21" s="346">
        <v>1320</v>
      </c>
      <c r="H21" s="347">
        <v>990</v>
      </c>
    </row>
    <row r="22" spans="2:8" ht="13.5">
      <c r="B22" s="296"/>
      <c r="C22" s="296"/>
      <c r="D22" s="296" t="s">
        <v>448</v>
      </c>
      <c r="E22" s="293">
        <v>15</v>
      </c>
      <c r="F22" s="298" t="s">
        <v>447</v>
      </c>
      <c r="G22" s="346">
        <v>477</v>
      </c>
      <c r="H22" s="347">
        <v>319</v>
      </c>
    </row>
    <row r="23" spans="2:8" ht="13.5">
      <c r="B23" s="296"/>
      <c r="C23" s="296"/>
      <c r="D23" s="308" t="s">
        <v>449</v>
      </c>
      <c r="E23" s="293">
        <v>16</v>
      </c>
      <c r="F23" s="298" t="s">
        <v>437</v>
      </c>
      <c r="G23" s="346">
        <v>537</v>
      </c>
      <c r="H23" s="347">
        <v>347</v>
      </c>
    </row>
    <row r="24" spans="2:8" ht="13.5">
      <c r="B24" s="296"/>
      <c r="C24" s="296"/>
      <c r="D24" s="308" t="s">
        <v>450</v>
      </c>
      <c r="E24" s="293">
        <v>17</v>
      </c>
      <c r="F24" s="298" t="s">
        <v>451</v>
      </c>
      <c r="G24" s="346">
        <v>731</v>
      </c>
      <c r="H24" s="347">
        <v>501</v>
      </c>
    </row>
    <row r="25" spans="2:8" ht="13.5">
      <c r="B25" s="296"/>
      <c r="C25" s="296"/>
      <c r="D25" s="296"/>
      <c r="E25" s="293"/>
      <c r="F25" s="298"/>
      <c r="G25" s="346"/>
      <c r="H25" s="347"/>
    </row>
    <row r="26" spans="2:8" ht="13.5">
      <c r="B26" s="625" t="s">
        <v>452</v>
      </c>
      <c r="C26" s="625"/>
      <c r="D26" s="625"/>
      <c r="E26" s="293">
        <v>18</v>
      </c>
      <c r="F26" s="298" t="s">
        <v>453</v>
      </c>
      <c r="G26" s="346">
        <v>159</v>
      </c>
      <c r="H26" s="347">
        <v>272</v>
      </c>
    </row>
    <row r="27" spans="2:8" ht="13.5">
      <c r="B27" s="296"/>
      <c r="C27" s="625" t="s">
        <v>454</v>
      </c>
      <c r="D27" s="625"/>
      <c r="E27" s="293">
        <v>19</v>
      </c>
      <c r="F27" s="298" t="s">
        <v>453</v>
      </c>
      <c r="G27" s="346">
        <v>255</v>
      </c>
      <c r="H27" s="347">
        <v>335</v>
      </c>
    </row>
    <row r="28" spans="2:8" ht="13.5">
      <c r="B28" s="296"/>
      <c r="C28" s="625" t="s">
        <v>455</v>
      </c>
      <c r="D28" s="625"/>
      <c r="E28" s="293">
        <v>20</v>
      </c>
      <c r="F28" s="298" t="s">
        <v>453</v>
      </c>
      <c r="G28" s="346">
        <v>96</v>
      </c>
      <c r="H28" s="347">
        <v>63</v>
      </c>
    </row>
    <row r="29" spans="2:8" ht="13.5">
      <c r="B29" s="299"/>
      <c r="C29" s="299"/>
      <c r="D29" s="299"/>
      <c r="E29" s="293"/>
      <c r="F29" s="298"/>
      <c r="G29" s="346"/>
      <c r="H29" s="347"/>
    </row>
    <row r="30" spans="2:8" ht="13.5">
      <c r="B30" s="625" t="s">
        <v>456</v>
      </c>
      <c r="C30" s="625"/>
      <c r="D30" s="625"/>
      <c r="E30" s="293">
        <v>21</v>
      </c>
      <c r="F30" s="298" t="s">
        <v>457</v>
      </c>
      <c r="G30" s="335">
        <v>2413</v>
      </c>
      <c r="H30" s="347">
        <v>2645</v>
      </c>
    </row>
    <row r="31" spans="2:8" ht="14.25" thickBot="1">
      <c r="B31" s="300"/>
      <c r="C31" s="300"/>
      <c r="D31" s="300"/>
      <c r="E31" s="301"/>
      <c r="F31" s="302"/>
      <c r="G31" s="336"/>
      <c r="H31" s="307"/>
    </row>
    <row r="32" ht="13.5">
      <c r="B32" s="303" t="s">
        <v>491</v>
      </c>
    </row>
    <row r="33" ht="13.5">
      <c r="B33" s="303" t="s">
        <v>532</v>
      </c>
    </row>
    <row r="34" spans="2:3" ht="13.5">
      <c r="B34" s="303" t="s">
        <v>533</v>
      </c>
      <c r="C34" s="296"/>
    </row>
    <row r="35" spans="2:3" ht="13.5">
      <c r="B35" s="303" t="s">
        <v>534</v>
      </c>
      <c r="C35" s="296"/>
    </row>
    <row r="36" spans="2:3" ht="13.5">
      <c r="B36" s="303" t="s">
        <v>535</v>
      </c>
      <c r="C36" s="408"/>
    </row>
    <row r="38" ht="13.5">
      <c r="C38" s="337"/>
    </row>
  </sheetData>
  <sheetProtection/>
  <mergeCells count="17">
    <mergeCell ref="B26:D26"/>
    <mergeCell ref="C27:D27"/>
    <mergeCell ref="J4:M4"/>
    <mergeCell ref="B7:D7"/>
    <mergeCell ref="B8:D8"/>
    <mergeCell ref="B4:D4"/>
    <mergeCell ref="B9:D9"/>
    <mergeCell ref="D2:G2"/>
    <mergeCell ref="C28:D28"/>
    <mergeCell ref="B30:D30"/>
    <mergeCell ref="B11:D11"/>
    <mergeCell ref="B12:D12"/>
    <mergeCell ref="B13:D13"/>
    <mergeCell ref="B15:D15"/>
    <mergeCell ref="C16:D16"/>
    <mergeCell ref="C18:D18"/>
    <mergeCell ref="B10:D10"/>
  </mergeCells>
  <conditionalFormatting sqref="H8:H13 H15:H24 H26:H28">
    <cfRule type="cellIs" priority="3" dxfId="3" operator="equal">
      <formula>""</formula>
    </cfRule>
  </conditionalFormatting>
  <conditionalFormatting sqref="H7">
    <cfRule type="cellIs" priority="2" dxfId="3" operator="equal">
      <formula>""</formula>
    </cfRule>
  </conditionalFormatting>
  <conditionalFormatting sqref="H30">
    <cfRule type="cellIs" priority="1" dxfId="3" operator="equal">
      <formula>""</formula>
    </cfRule>
  </conditionalFormatting>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B2:L17"/>
  <sheetViews>
    <sheetView showGridLines="0" tabSelected="1" view="pageBreakPreview" zoomScaleSheetLayoutView="100" zoomScalePageLayoutView="0" workbookViewId="0" topLeftCell="A1">
      <selection activeCell="F27" sqref="F27"/>
    </sheetView>
  </sheetViews>
  <sheetFormatPr defaultColWidth="8.796875" defaultRowHeight="14.25"/>
  <cols>
    <col min="1" max="1" width="5" style="1" customWidth="1"/>
    <col min="2" max="2" width="5.09765625" style="1" customWidth="1"/>
    <col min="3" max="3" width="3.09765625" style="1" customWidth="1"/>
    <col min="4" max="4" width="5.09765625" style="1" customWidth="1"/>
    <col min="5" max="5" width="1.59765625" style="1" customWidth="1"/>
    <col min="6" max="6" width="14.8984375" style="1" customWidth="1"/>
    <col min="7" max="11" width="9.59765625" style="1" customWidth="1"/>
    <col min="12" max="12" width="11" style="1" customWidth="1"/>
    <col min="13" max="15" width="6.59765625" style="1" customWidth="1"/>
    <col min="16" max="16" width="1.1015625" style="1" customWidth="1"/>
    <col min="17" max="16384" width="9" style="1" customWidth="1"/>
  </cols>
  <sheetData>
    <row r="1" ht="13.5" customHeight="1"/>
    <row r="2" spans="2:12" s="2" customFormat="1" ht="18" customHeight="1">
      <c r="B2" s="454" t="s">
        <v>516</v>
      </c>
      <c r="C2" s="454"/>
      <c r="D2" s="454"/>
      <c r="E2" s="454"/>
      <c r="F2" s="454"/>
      <c r="G2" s="454"/>
      <c r="H2" s="454"/>
      <c r="I2" s="454"/>
      <c r="J2" s="454"/>
      <c r="K2" s="454"/>
      <c r="L2" s="454"/>
    </row>
    <row r="3" spans="2:12" s="2" customFormat="1" ht="18" customHeight="1">
      <c r="B3" s="168"/>
      <c r="C3" s="168"/>
      <c r="D3" s="168"/>
      <c r="E3" s="168"/>
      <c r="F3" s="171" t="s">
        <v>517</v>
      </c>
      <c r="G3" s="168"/>
      <c r="H3" s="168"/>
      <c r="I3" s="168"/>
      <c r="J3" s="168"/>
      <c r="K3" s="168"/>
      <c r="L3" s="168"/>
    </row>
    <row r="4" spans="10:12" ht="18" customHeight="1" thickBot="1">
      <c r="J4" s="440" t="s">
        <v>21</v>
      </c>
      <c r="K4" s="440"/>
      <c r="L4" s="440"/>
    </row>
    <row r="5" spans="2:12" ht="19.5" customHeight="1">
      <c r="B5" s="434" t="s">
        <v>15</v>
      </c>
      <c r="C5" s="446"/>
      <c r="D5" s="446"/>
      <c r="E5" s="447"/>
      <c r="F5" s="453" t="s">
        <v>511</v>
      </c>
      <c r="G5" s="453"/>
      <c r="H5" s="453"/>
      <c r="I5" s="453"/>
      <c r="J5" s="453"/>
      <c r="K5" s="453"/>
      <c r="L5" s="453"/>
    </row>
    <row r="6" spans="2:12" ht="18" customHeight="1">
      <c r="B6" s="448"/>
      <c r="C6" s="448"/>
      <c r="D6" s="448"/>
      <c r="E6" s="449"/>
      <c r="F6" s="435" t="s">
        <v>258</v>
      </c>
      <c r="G6" s="180">
        <v>15</v>
      </c>
      <c r="H6" s="180">
        <v>30</v>
      </c>
      <c r="I6" s="180">
        <v>40</v>
      </c>
      <c r="J6" s="180">
        <v>50</v>
      </c>
      <c r="K6" s="180">
        <v>60</v>
      </c>
      <c r="L6" s="177" t="s">
        <v>19</v>
      </c>
    </row>
    <row r="7" spans="2:12" ht="12.75">
      <c r="B7" s="448"/>
      <c r="C7" s="448"/>
      <c r="D7" s="448"/>
      <c r="E7" s="449"/>
      <c r="F7" s="435"/>
      <c r="G7" s="16" t="s">
        <v>18</v>
      </c>
      <c r="H7" s="16" t="s">
        <v>18</v>
      </c>
      <c r="I7" s="16" t="s">
        <v>18</v>
      </c>
      <c r="J7" s="16" t="s">
        <v>18</v>
      </c>
      <c r="K7" s="16" t="s">
        <v>18</v>
      </c>
      <c r="L7" s="20"/>
    </row>
    <row r="8" spans="2:12" ht="15" customHeight="1">
      <c r="B8" s="450"/>
      <c r="C8" s="450"/>
      <c r="D8" s="450"/>
      <c r="E8" s="451"/>
      <c r="F8" s="436"/>
      <c r="G8" s="182" t="s">
        <v>368</v>
      </c>
      <c r="H8" s="181">
        <v>39</v>
      </c>
      <c r="I8" s="181">
        <v>49</v>
      </c>
      <c r="J8" s="181">
        <v>59</v>
      </c>
      <c r="K8" s="181">
        <v>69</v>
      </c>
      <c r="L8" s="182" t="s">
        <v>20</v>
      </c>
    </row>
    <row r="9" spans="2:12" ht="15.75" customHeight="1">
      <c r="B9" s="21" t="s">
        <v>82</v>
      </c>
      <c r="C9" s="3">
        <v>12</v>
      </c>
      <c r="D9" s="8" t="s">
        <v>537</v>
      </c>
      <c r="E9" s="72"/>
      <c r="F9" s="178">
        <v>1676</v>
      </c>
      <c r="G9" s="178">
        <v>7</v>
      </c>
      <c r="H9" s="178">
        <v>14</v>
      </c>
      <c r="I9" s="178">
        <v>67</v>
      </c>
      <c r="J9" s="178">
        <v>177</v>
      </c>
      <c r="K9" s="178">
        <v>627</v>
      </c>
      <c r="L9" s="178">
        <v>784</v>
      </c>
    </row>
    <row r="10" spans="2:12" ht="15.75" customHeight="1">
      <c r="B10" s="21"/>
      <c r="C10" s="3">
        <v>17</v>
      </c>
      <c r="D10" s="3"/>
      <c r="E10" s="72"/>
      <c r="F10" s="178">
        <v>1343</v>
      </c>
      <c r="G10" s="178">
        <v>7</v>
      </c>
      <c r="H10" s="178">
        <v>13</v>
      </c>
      <c r="I10" s="178">
        <v>29</v>
      </c>
      <c r="J10" s="178">
        <v>126</v>
      </c>
      <c r="K10" s="178">
        <v>439</v>
      </c>
      <c r="L10" s="178">
        <v>729</v>
      </c>
    </row>
    <row r="11" spans="2:12" ht="3.75" customHeight="1">
      <c r="B11" s="21"/>
      <c r="C11" s="3"/>
      <c r="D11" s="3"/>
      <c r="E11" s="72"/>
      <c r="F11" s="178"/>
      <c r="G11" s="178"/>
      <c r="H11" s="178"/>
      <c r="I11" s="178"/>
      <c r="J11" s="178"/>
      <c r="K11" s="178"/>
      <c r="L11" s="178"/>
    </row>
    <row r="12" spans="2:12" s="2" customFormat="1" ht="15.75" customHeight="1">
      <c r="B12" s="276"/>
      <c r="C12" s="98">
        <v>22</v>
      </c>
      <c r="D12" s="98"/>
      <c r="E12" s="278"/>
      <c r="F12" s="277">
        <v>1020</v>
      </c>
      <c r="G12" s="178">
        <v>4</v>
      </c>
      <c r="H12" s="178">
        <v>10</v>
      </c>
      <c r="I12" s="178">
        <v>17</v>
      </c>
      <c r="J12" s="178">
        <v>72</v>
      </c>
      <c r="K12" s="178">
        <v>312</v>
      </c>
      <c r="L12" s="178">
        <v>605</v>
      </c>
    </row>
    <row r="13" spans="2:12" s="2" customFormat="1" ht="5.25" customHeight="1" thickBot="1">
      <c r="B13" s="41"/>
      <c r="C13" s="95"/>
      <c r="D13" s="95"/>
      <c r="E13" s="95"/>
      <c r="F13" s="279"/>
      <c r="G13" s="175"/>
      <c r="H13" s="175"/>
      <c r="I13" s="175"/>
      <c r="J13" s="175"/>
      <c r="K13" s="175"/>
      <c r="L13" s="175"/>
    </row>
    <row r="14" spans="2:12" ht="18" customHeight="1">
      <c r="B14" s="444" t="s">
        <v>285</v>
      </c>
      <c r="C14" s="444"/>
      <c r="D14" s="445" t="s">
        <v>518</v>
      </c>
      <c r="E14" s="445"/>
      <c r="F14" s="445"/>
      <c r="G14" s="445"/>
      <c r="H14" s="445"/>
      <c r="I14" s="445"/>
      <c r="J14" s="445"/>
      <c r="K14" s="445"/>
      <c r="L14" s="445"/>
    </row>
    <row r="15" spans="3:4" ht="12.75">
      <c r="C15" s="185" t="s">
        <v>290</v>
      </c>
      <c r="D15" s="1" t="s">
        <v>521</v>
      </c>
    </row>
    <row r="16" ht="12.75">
      <c r="D16" s="1" t="s">
        <v>522</v>
      </c>
    </row>
    <row r="17" ht="12.75">
      <c r="D17" s="1" t="s">
        <v>523</v>
      </c>
    </row>
  </sheetData>
  <sheetProtection/>
  <mergeCells count="7">
    <mergeCell ref="B2:L2"/>
    <mergeCell ref="J4:L4"/>
    <mergeCell ref="B5:E8"/>
    <mergeCell ref="F5:L5"/>
    <mergeCell ref="F6:F8"/>
    <mergeCell ref="B14:C14"/>
    <mergeCell ref="D14:L14"/>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Sheet37"/>
  <dimension ref="B2:P15"/>
  <sheetViews>
    <sheetView showGridLines="0" tabSelected="1" zoomScalePageLayoutView="0" workbookViewId="0" topLeftCell="A1">
      <selection activeCell="F27" sqref="F27"/>
    </sheetView>
  </sheetViews>
  <sheetFormatPr defaultColWidth="8.796875" defaultRowHeight="13.5" customHeight="1"/>
  <cols>
    <col min="1" max="1" width="5" style="1" customWidth="1"/>
    <col min="2" max="2" width="4.59765625" style="1" bestFit="1" customWidth="1"/>
    <col min="3" max="3" width="3.59765625" style="13" customWidth="1"/>
    <col min="4" max="4" width="2.8984375" style="1" bestFit="1" customWidth="1"/>
    <col min="5" max="5" width="8.59765625" style="1" customWidth="1"/>
    <col min="6" max="7" width="6.69921875" style="1" customWidth="1"/>
    <col min="8" max="8" width="7.3984375" style="1" customWidth="1"/>
    <col min="9" max="10" width="6.3984375" style="1" customWidth="1"/>
    <col min="11" max="11" width="6.3984375" style="1" bestFit="1" customWidth="1"/>
    <col min="12" max="13" width="6.5" style="1" bestFit="1" customWidth="1"/>
    <col min="14" max="14" width="7.3984375" style="1" bestFit="1" customWidth="1"/>
    <col min="15" max="15" width="2.19921875" style="1" customWidth="1"/>
    <col min="16" max="16" width="1.69921875" style="1" customWidth="1"/>
    <col min="17" max="16384" width="9" style="1" customWidth="1"/>
  </cols>
  <sheetData>
    <row r="2" spans="3:11" s="2" customFormat="1" ht="18" customHeight="1">
      <c r="C2" s="28"/>
      <c r="E2" s="386" t="s">
        <v>500</v>
      </c>
      <c r="F2" s="452" t="s">
        <v>206</v>
      </c>
      <c r="G2" s="429"/>
      <c r="H2" s="429"/>
      <c r="I2" s="429"/>
      <c r="J2" s="429"/>
      <c r="K2" s="429"/>
    </row>
    <row r="3" spans="12:14" ht="18" customHeight="1" thickBot="1">
      <c r="L3" s="427" t="s">
        <v>282</v>
      </c>
      <c r="M3" s="427"/>
      <c r="N3" s="427"/>
    </row>
    <row r="4" spans="2:14" ht="15" customHeight="1">
      <c r="B4" s="434" t="s">
        <v>214</v>
      </c>
      <c r="C4" s="434"/>
      <c r="D4" s="434"/>
      <c r="E4" s="437" t="s">
        <v>207</v>
      </c>
      <c r="F4" s="12" t="s">
        <v>295</v>
      </c>
      <c r="G4" s="15" t="s">
        <v>370</v>
      </c>
      <c r="H4" s="27" t="s">
        <v>296</v>
      </c>
      <c r="I4" s="27" t="s">
        <v>297</v>
      </c>
      <c r="J4" s="27" t="s">
        <v>298</v>
      </c>
      <c r="K4" s="27" t="s">
        <v>299</v>
      </c>
      <c r="L4" s="27" t="s">
        <v>300</v>
      </c>
      <c r="M4" s="458" t="s">
        <v>274</v>
      </c>
      <c r="N4" s="459"/>
    </row>
    <row r="5" spans="2:14" ht="15" customHeight="1">
      <c r="B5" s="436"/>
      <c r="C5" s="436"/>
      <c r="D5" s="436"/>
      <c r="E5" s="439"/>
      <c r="F5" s="7" t="s">
        <v>301</v>
      </c>
      <c r="G5" s="17" t="s">
        <v>273</v>
      </c>
      <c r="H5" s="19">
        <v>50</v>
      </c>
      <c r="I5" s="19">
        <v>100</v>
      </c>
      <c r="J5" s="19">
        <v>200</v>
      </c>
      <c r="K5" s="19">
        <v>300</v>
      </c>
      <c r="L5" s="19">
        <v>500</v>
      </c>
      <c r="M5" s="460" t="s">
        <v>275</v>
      </c>
      <c r="N5" s="461"/>
    </row>
    <row r="6" spans="2:14" ht="18" customHeight="1">
      <c r="B6" s="3" t="s">
        <v>208</v>
      </c>
      <c r="C6" s="8">
        <v>2</v>
      </c>
      <c r="D6" s="3" t="s">
        <v>209</v>
      </c>
      <c r="E6" s="18">
        <v>4674</v>
      </c>
      <c r="F6" s="14">
        <v>827</v>
      </c>
      <c r="G6" s="14">
        <v>984</v>
      </c>
      <c r="H6" s="14">
        <v>1460</v>
      </c>
      <c r="I6" s="14">
        <v>840</v>
      </c>
      <c r="J6" s="14">
        <v>383</v>
      </c>
      <c r="K6" s="14">
        <v>84</v>
      </c>
      <c r="L6" s="14">
        <v>32</v>
      </c>
      <c r="M6" s="455">
        <v>64</v>
      </c>
      <c r="N6" s="455"/>
    </row>
    <row r="7" spans="2:14" ht="18" customHeight="1">
      <c r="B7" s="3"/>
      <c r="C7" s="8">
        <v>7</v>
      </c>
      <c r="D7" s="3"/>
      <c r="E7" s="18">
        <v>4153</v>
      </c>
      <c r="F7" s="14">
        <v>797</v>
      </c>
      <c r="G7" s="14">
        <v>833</v>
      </c>
      <c r="H7" s="14">
        <v>1311</v>
      </c>
      <c r="I7" s="14">
        <v>693</v>
      </c>
      <c r="J7" s="14">
        <v>315</v>
      </c>
      <c r="K7" s="14">
        <v>81</v>
      </c>
      <c r="L7" s="14">
        <v>45</v>
      </c>
      <c r="M7" s="456">
        <v>78</v>
      </c>
      <c r="N7" s="456"/>
    </row>
    <row r="8" spans="2:16" s="2" customFormat="1" ht="18" customHeight="1" thickBot="1">
      <c r="B8" s="160" t="s">
        <v>302</v>
      </c>
      <c r="C8" s="174">
        <v>12</v>
      </c>
      <c r="D8" s="11"/>
      <c r="E8" s="26">
        <v>2261</v>
      </c>
      <c r="F8" s="24">
        <v>163</v>
      </c>
      <c r="G8" s="24">
        <v>431</v>
      </c>
      <c r="H8" s="24">
        <v>944</v>
      </c>
      <c r="I8" s="24">
        <v>417</v>
      </c>
      <c r="J8" s="24">
        <v>146</v>
      </c>
      <c r="K8" s="175">
        <v>60</v>
      </c>
      <c r="L8" s="24">
        <v>40</v>
      </c>
      <c r="M8" s="457">
        <v>60</v>
      </c>
      <c r="N8" s="457"/>
      <c r="O8" s="1"/>
      <c r="P8" s="1"/>
    </row>
    <row r="9" spans="2:14" s="2" customFormat="1" ht="11.25" customHeight="1" thickBot="1">
      <c r="B9" s="10"/>
      <c r="C9" s="9"/>
      <c r="D9" s="10"/>
      <c r="E9" s="32"/>
      <c r="F9" s="32"/>
      <c r="G9" s="32"/>
      <c r="H9" s="32"/>
      <c r="I9" s="32"/>
      <c r="J9" s="85"/>
      <c r="K9" s="85"/>
      <c r="L9" s="32"/>
      <c r="M9" s="32"/>
      <c r="N9" s="32"/>
    </row>
    <row r="10" spans="2:14" ht="15" customHeight="1">
      <c r="B10" s="434" t="s">
        <v>214</v>
      </c>
      <c r="C10" s="434"/>
      <c r="D10" s="434"/>
      <c r="E10" s="437" t="s">
        <v>207</v>
      </c>
      <c r="F10" s="12" t="s">
        <v>295</v>
      </c>
      <c r="G10" s="15" t="s">
        <v>371</v>
      </c>
      <c r="H10" s="27" t="s">
        <v>307</v>
      </c>
      <c r="I10" s="27" t="s">
        <v>23</v>
      </c>
      <c r="J10" s="27" t="s">
        <v>299</v>
      </c>
      <c r="K10" s="27" t="s">
        <v>300</v>
      </c>
      <c r="L10" s="27" t="s">
        <v>303</v>
      </c>
      <c r="M10" s="27" t="s">
        <v>306</v>
      </c>
      <c r="N10" s="183" t="s">
        <v>308</v>
      </c>
    </row>
    <row r="11" spans="2:14" ht="15" customHeight="1">
      <c r="B11" s="436"/>
      <c r="C11" s="436"/>
      <c r="D11" s="436"/>
      <c r="E11" s="439"/>
      <c r="F11" s="7" t="s">
        <v>304</v>
      </c>
      <c r="G11" s="17" t="s">
        <v>273</v>
      </c>
      <c r="H11" s="19">
        <v>100</v>
      </c>
      <c r="I11" s="19">
        <v>200</v>
      </c>
      <c r="J11" s="19">
        <v>300</v>
      </c>
      <c r="K11" s="19">
        <v>500</v>
      </c>
      <c r="L11" s="19">
        <v>1000</v>
      </c>
      <c r="M11" s="19">
        <v>1500</v>
      </c>
      <c r="N11" s="22" t="s">
        <v>305</v>
      </c>
    </row>
    <row r="12" spans="2:14" ht="30" customHeight="1">
      <c r="B12" s="82" t="s">
        <v>208</v>
      </c>
      <c r="C12" s="82">
        <v>17</v>
      </c>
      <c r="D12" s="82" t="s">
        <v>209</v>
      </c>
      <c r="E12" s="18">
        <v>1427</v>
      </c>
      <c r="F12" s="14">
        <v>305</v>
      </c>
      <c r="G12" s="14">
        <v>737</v>
      </c>
      <c r="H12" s="14">
        <v>201</v>
      </c>
      <c r="I12" s="14">
        <v>87</v>
      </c>
      <c r="J12" s="14">
        <v>31</v>
      </c>
      <c r="K12" s="14">
        <v>19</v>
      </c>
      <c r="L12" s="14">
        <v>26</v>
      </c>
      <c r="M12" s="14">
        <v>7</v>
      </c>
      <c r="N12" s="14">
        <v>14</v>
      </c>
    </row>
    <row r="13" spans="2:14" ht="30" customHeight="1" thickBot="1">
      <c r="B13" s="95"/>
      <c r="C13" s="274">
        <v>22</v>
      </c>
      <c r="D13" s="273"/>
      <c r="E13" s="96">
        <v>1140</v>
      </c>
      <c r="F13" s="97">
        <v>115</v>
      </c>
      <c r="G13" s="97">
        <v>594</v>
      </c>
      <c r="H13" s="97">
        <v>219</v>
      </c>
      <c r="I13" s="97">
        <v>87</v>
      </c>
      <c r="J13" s="97">
        <v>43</v>
      </c>
      <c r="K13" s="97">
        <v>26</v>
      </c>
      <c r="L13" s="97">
        <v>33</v>
      </c>
      <c r="M13" s="97">
        <v>8</v>
      </c>
      <c r="N13" s="97">
        <v>15</v>
      </c>
    </row>
    <row r="14" spans="2:4" ht="18" customHeight="1">
      <c r="B14" s="427" t="s">
        <v>285</v>
      </c>
      <c r="C14" s="462"/>
      <c r="D14" s="1" t="s">
        <v>294</v>
      </c>
    </row>
    <row r="15" spans="3:4" ht="13.5" customHeight="1">
      <c r="C15" s="185" t="s">
        <v>290</v>
      </c>
      <c r="D15" s="1" t="s">
        <v>366</v>
      </c>
    </row>
  </sheetData>
  <sheetProtection/>
  <mergeCells count="12">
    <mergeCell ref="B4:D5"/>
    <mergeCell ref="E4:E5"/>
    <mergeCell ref="B14:C14"/>
    <mergeCell ref="F2:K2"/>
    <mergeCell ref="B10:D11"/>
    <mergeCell ref="E10:E11"/>
    <mergeCell ref="M6:N6"/>
    <mergeCell ref="M7:N7"/>
    <mergeCell ref="M8:N8"/>
    <mergeCell ref="L3:N3"/>
    <mergeCell ref="M4:N4"/>
    <mergeCell ref="M5:N5"/>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5"/>
  <dimension ref="B2:W19"/>
  <sheetViews>
    <sheetView showGridLines="0" tabSelected="1" zoomScalePageLayoutView="0" workbookViewId="0" topLeftCell="A1">
      <selection activeCell="F27" sqref="F27"/>
    </sheetView>
  </sheetViews>
  <sheetFormatPr defaultColWidth="8.796875" defaultRowHeight="13.5" customHeight="1"/>
  <cols>
    <col min="1" max="1" width="5" style="1" customWidth="1"/>
    <col min="2" max="2" width="0.8984375" style="1" customWidth="1"/>
    <col min="3" max="3" width="1.203125" style="1" customWidth="1"/>
    <col min="4" max="4" width="2.59765625" style="1" customWidth="1"/>
    <col min="5" max="5" width="3.59765625" style="1" bestFit="1" customWidth="1"/>
    <col min="6" max="6" width="2.8984375" style="1" bestFit="1" customWidth="1"/>
    <col min="7" max="7" width="0.8984375" style="1" customWidth="1"/>
    <col min="8" max="9" width="8.09765625" style="1" customWidth="1"/>
    <col min="10" max="10" width="9.5" style="1" bestFit="1" customWidth="1"/>
    <col min="11" max="11" width="8.59765625" style="1" bestFit="1" customWidth="1"/>
    <col min="12" max="12" width="9.5" style="1" bestFit="1" customWidth="1"/>
    <col min="13" max="13" width="8.09765625" style="1" customWidth="1"/>
    <col min="14" max="14" width="8.19921875" style="1" customWidth="1"/>
    <col min="15" max="15" width="1.59765625" style="1" customWidth="1"/>
    <col min="16" max="16" width="8.19921875" style="1" customWidth="1"/>
    <col min="17" max="17" width="8.09765625" style="1" customWidth="1"/>
    <col min="18" max="18" width="8.19921875" style="1" customWidth="1"/>
    <col min="19" max="19" width="8" style="1" customWidth="1"/>
    <col min="20" max="23" width="8.09765625" style="1" customWidth="1"/>
    <col min="24" max="24" width="1.4921875" style="1" customWidth="1"/>
    <col min="25" max="25" width="4.59765625" style="1" customWidth="1"/>
    <col min="26" max="16384" width="9" style="1" customWidth="1"/>
  </cols>
  <sheetData>
    <row r="2" spans="10:21" s="2" customFormat="1" ht="18" customHeight="1">
      <c r="J2" s="93"/>
      <c r="K2" s="159"/>
      <c r="L2" s="269"/>
      <c r="M2" s="385" t="s">
        <v>501</v>
      </c>
      <c r="N2" s="269"/>
      <c r="O2" s="269"/>
      <c r="P2" s="269"/>
      <c r="Q2" s="269"/>
      <c r="R2" s="269"/>
      <c r="S2" s="86"/>
      <c r="T2" s="86"/>
      <c r="U2" s="86"/>
    </row>
    <row r="3" spans="21:23" ht="18" customHeight="1" thickBot="1">
      <c r="U3" s="440" t="s">
        <v>478</v>
      </c>
      <c r="V3" s="440"/>
      <c r="W3" s="440"/>
    </row>
    <row r="4" spans="2:23" ht="18" customHeight="1">
      <c r="B4" s="23"/>
      <c r="C4" s="23"/>
      <c r="D4" s="471" t="s">
        <v>214</v>
      </c>
      <c r="E4" s="471"/>
      <c r="F4" s="23"/>
      <c r="G4" s="23"/>
      <c r="H4" s="468" t="s">
        <v>207</v>
      </c>
      <c r="I4" s="473" t="s">
        <v>309</v>
      </c>
      <c r="J4" s="474"/>
      <c r="K4" s="463" t="s">
        <v>325</v>
      </c>
      <c r="L4" s="464"/>
      <c r="M4" s="202"/>
      <c r="N4" s="203"/>
      <c r="O4" s="203"/>
      <c r="P4" s="203"/>
      <c r="Q4" s="205" t="s">
        <v>374</v>
      </c>
      <c r="R4" s="203"/>
      <c r="S4" s="203"/>
      <c r="T4" s="203"/>
      <c r="U4" s="203"/>
      <c r="V4" s="203"/>
      <c r="W4" s="203"/>
    </row>
    <row r="5" spans="2:23" ht="18" customHeight="1">
      <c r="B5" s="3"/>
      <c r="C5" s="3"/>
      <c r="D5" s="467"/>
      <c r="E5" s="467"/>
      <c r="F5" s="3"/>
      <c r="G5" s="3"/>
      <c r="H5" s="469"/>
      <c r="I5" s="475" t="s">
        <v>310</v>
      </c>
      <c r="J5" s="465" t="s">
        <v>311</v>
      </c>
      <c r="K5" s="465" t="s">
        <v>326</v>
      </c>
      <c r="L5" s="465" t="s">
        <v>327</v>
      </c>
      <c r="M5" s="20" t="s">
        <v>312</v>
      </c>
      <c r="N5" s="20" t="s">
        <v>25</v>
      </c>
      <c r="O5" s="170"/>
      <c r="P5" s="3" t="s">
        <v>26</v>
      </c>
      <c r="Q5" s="20" t="s">
        <v>314</v>
      </c>
      <c r="R5" s="188" t="s">
        <v>28</v>
      </c>
      <c r="S5" s="20" t="s">
        <v>316</v>
      </c>
      <c r="T5" s="20" t="s">
        <v>318</v>
      </c>
      <c r="U5" s="20" t="s">
        <v>321</v>
      </c>
      <c r="V5" s="20" t="s">
        <v>322</v>
      </c>
      <c r="W5" s="20" t="s">
        <v>324</v>
      </c>
    </row>
    <row r="6" spans="2:23" ht="18" customHeight="1">
      <c r="B6" s="25"/>
      <c r="C6" s="25"/>
      <c r="D6" s="472"/>
      <c r="E6" s="472"/>
      <c r="F6" s="25"/>
      <c r="G6" s="25"/>
      <c r="H6" s="470"/>
      <c r="I6" s="476"/>
      <c r="J6" s="466"/>
      <c r="K6" s="466"/>
      <c r="L6" s="466"/>
      <c r="M6" s="22" t="s">
        <v>273</v>
      </c>
      <c r="N6" s="36" t="s">
        <v>24</v>
      </c>
      <c r="O6" s="37"/>
      <c r="P6" s="37" t="s">
        <v>313</v>
      </c>
      <c r="Q6" s="36" t="s">
        <v>27</v>
      </c>
      <c r="R6" s="78" t="s">
        <v>315</v>
      </c>
      <c r="S6" s="36" t="s">
        <v>317</v>
      </c>
      <c r="T6" s="36" t="s">
        <v>319</v>
      </c>
      <c r="U6" s="36" t="s">
        <v>320</v>
      </c>
      <c r="V6" s="36" t="s">
        <v>323</v>
      </c>
      <c r="W6" s="22" t="s">
        <v>305</v>
      </c>
    </row>
    <row r="7" spans="2:23" ht="4.5" customHeight="1">
      <c r="B7" s="29"/>
      <c r="C7" s="467"/>
      <c r="D7" s="467"/>
      <c r="E7" s="467"/>
      <c r="F7" s="467"/>
      <c r="G7" s="29"/>
      <c r="H7" s="20"/>
      <c r="I7" s="3"/>
      <c r="J7" s="3"/>
      <c r="K7" s="3"/>
      <c r="L7" s="3"/>
      <c r="M7" s="3"/>
      <c r="N7" s="3"/>
      <c r="O7" s="3"/>
      <c r="P7" s="3"/>
      <c r="Q7" s="3"/>
      <c r="R7" s="3"/>
      <c r="S7" s="3"/>
      <c r="T7" s="3"/>
      <c r="U7" s="3"/>
      <c r="V7" s="3"/>
      <c r="W7" s="3"/>
    </row>
    <row r="8" spans="2:23" ht="19.5" customHeight="1">
      <c r="B8" s="29"/>
      <c r="C8" s="3"/>
      <c r="D8" s="21" t="s">
        <v>208</v>
      </c>
      <c r="E8" s="3">
        <v>17</v>
      </c>
      <c r="F8" s="3" t="s">
        <v>209</v>
      </c>
      <c r="G8" s="3"/>
      <c r="H8" s="18">
        <v>2888</v>
      </c>
      <c r="I8" s="14">
        <v>1461</v>
      </c>
      <c r="J8" s="30">
        <v>1427</v>
      </c>
      <c r="K8" s="30">
        <v>387</v>
      </c>
      <c r="L8" s="30">
        <v>1040</v>
      </c>
      <c r="M8" s="31">
        <v>2</v>
      </c>
      <c r="N8" s="31">
        <v>442</v>
      </c>
      <c r="O8" s="31"/>
      <c r="P8" s="31">
        <v>659</v>
      </c>
      <c r="Q8" s="31">
        <v>177</v>
      </c>
      <c r="R8" s="31">
        <v>62</v>
      </c>
      <c r="S8" s="31">
        <v>33</v>
      </c>
      <c r="T8" s="31">
        <v>26</v>
      </c>
      <c r="U8" s="31">
        <v>22</v>
      </c>
      <c r="V8" s="31">
        <v>3</v>
      </c>
      <c r="W8" s="31">
        <v>1</v>
      </c>
    </row>
    <row r="9" spans="2:23" ht="19.5" customHeight="1">
      <c r="B9" s="3"/>
      <c r="C9" s="3"/>
      <c r="D9" s="190"/>
      <c r="E9" s="98">
        <v>22</v>
      </c>
      <c r="F9" s="98"/>
      <c r="G9" s="98"/>
      <c r="H9" s="99">
        <v>2450</v>
      </c>
      <c r="I9" s="104">
        <v>1320</v>
      </c>
      <c r="J9" s="100">
        <v>1130</v>
      </c>
      <c r="K9" s="100">
        <v>366</v>
      </c>
      <c r="L9" s="100">
        <v>764</v>
      </c>
      <c r="M9" s="101">
        <v>7</v>
      </c>
      <c r="N9" s="101">
        <v>300</v>
      </c>
      <c r="O9" s="101"/>
      <c r="P9" s="101">
        <v>521</v>
      </c>
      <c r="Q9" s="101">
        <v>155</v>
      </c>
      <c r="R9" s="101">
        <v>49</v>
      </c>
      <c r="S9" s="101">
        <v>36</v>
      </c>
      <c r="T9" s="101">
        <v>33</v>
      </c>
      <c r="U9" s="101">
        <v>31</v>
      </c>
      <c r="V9" s="101">
        <v>6</v>
      </c>
      <c r="W9" s="101">
        <v>2</v>
      </c>
    </row>
    <row r="10" spans="2:23" ht="7.5" customHeight="1" thickBot="1">
      <c r="B10" s="11"/>
      <c r="C10" s="11"/>
      <c r="D10" s="94"/>
      <c r="E10" s="95"/>
      <c r="F10" s="95"/>
      <c r="G10" s="95"/>
      <c r="H10" s="96"/>
      <c r="I10" s="97"/>
      <c r="J10" s="189"/>
      <c r="K10" s="189"/>
      <c r="L10" s="189"/>
      <c r="M10" s="102"/>
      <c r="N10" s="102"/>
      <c r="O10" s="102"/>
      <c r="P10" s="102"/>
      <c r="Q10" s="102"/>
      <c r="R10" s="102"/>
      <c r="S10" s="102"/>
      <c r="T10" s="102"/>
      <c r="U10" s="102"/>
      <c r="V10" s="102"/>
      <c r="W10" s="102"/>
    </row>
    <row r="11" spans="5:6" ht="18" customHeight="1">
      <c r="E11" s="187" t="s">
        <v>328</v>
      </c>
      <c r="F11" s="23" t="s">
        <v>351</v>
      </c>
    </row>
    <row r="12" spans="5:14" ht="13.5" customHeight="1">
      <c r="E12" s="185" t="s">
        <v>290</v>
      </c>
      <c r="F12" s="1" t="s">
        <v>329</v>
      </c>
      <c r="G12" s="86"/>
      <c r="H12" s="86"/>
      <c r="I12" s="86"/>
      <c r="J12" s="86"/>
      <c r="K12" s="86"/>
      <c r="L12" s="86"/>
      <c r="M12" s="86"/>
      <c r="N12" s="86"/>
    </row>
    <row r="13" ht="13.5" customHeight="1">
      <c r="F13" s="1" t="s">
        <v>375</v>
      </c>
    </row>
    <row r="14" ht="13.5" customHeight="1">
      <c r="F14" s="1" t="s">
        <v>376</v>
      </c>
    </row>
    <row r="19" ht="13.5" customHeight="1">
      <c r="R19" s="304"/>
    </row>
  </sheetData>
  <sheetProtection/>
  <mergeCells count="10">
    <mergeCell ref="U3:W3"/>
    <mergeCell ref="K4:L4"/>
    <mergeCell ref="K5:K6"/>
    <mergeCell ref="L5:L6"/>
    <mergeCell ref="C7:F7"/>
    <mergeCell ref="H4:H6"/>
    <mergeCell ref="D4:E6"/>
    <mergeCell ref="I4:J4"/>
    <mergeCell ref="I5:I6"/>
    <mergeCell ref="J5:J6"/>
  </mergeCells>
  <printOptions/>
  <pageMargins left="0.75" right="0.75" top="1" bottom="1" header="0.512" footer="0.512"/>
  <pageSetup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codeName="Sheet4"/>
  <dimension ref="B2:T14"/>
  <sheetViews>
    <sheetView showGridLines="0" tabSelected="1" view="pageBreakPreview" zoomScaleSheetLayoutView="100" zoomScalePageLayoutView="0" workbookViewId="0" topLeftCell="A1">
      <selection activeCell="F27" sqref="F27"/>
    </sheetView>
  </sheetViews>
  <sheetFormatPr defaultColWidth="8.796875" defaultRowHeight="14.25"/>
  <cols>
    <col min="1" max="1" width="5" style="1" customWidth="1"/>
    <col min="2" max="2" width="5.09765625" style="1" customWidth="1"/>
    <col min="3" max="3" width="3.09765625" style="1" customWidth="1"/>
    <col min="4" max="4" width="3.19921875" style="1" bestFit="1" customWidth="1"/>
    <col min="5" max="5" width="1.59765625" style="1" customWidth="1"/>
    <col min="6" max="20" width="7.59765625" style="1" customWidth="1"/>
    <col min="21" max="16384" width="9" style="1" customWidth="1"/>
  </cols>
  <sheetData>
    <row r="1" ht="13.5" customHeight="1"/>
    <row r="2" spans="4:15" s="2" customFormat="1" ht="18" customHeight="1">
      <c r="D2" s="176"/>
      <c r="E2" s="176"/>
      <c r="F2" s="176"/>
      <c r="J2" s="452" t="s">
        <v>524</v>
      </c>
      <c r="K2" s="452"/>
      <c r="L2" s="452"/>
      <c r="M2" s="452"/>
      <c r="N2" s="452"/>
      <c r="O2" s="452"/>
    </row>
    <row r="3" spans="18:20" ht="18" customHeight="1" thickBot="1">
      <c r="R3" s="440" t="s">
        <v>21</v>
      </c>
      <c r="S3" s="440"/>
      <c r="T3" s="440"/>
    </row>
    <row r="4" spans="2:20" ht="19.5" customHeight="1">
      <c r="B4" s="434" t="s">
        <v>15</v>
      </c>
      <c r="C4" s="446"/>
      <c r="D4" s="446"/>
      <c r="E4" s="447"/>
      <c r="F4" s="477" t="s">
        <v>525</v>
      </c>
      <c r="G4" s="480" t="s">
        <v>331</v>
      </c>
      <c r="H4" s="453"/>
      <c r="I4" s="453"/>
      <c r="J4" s="453"/>
      <c r="K4" s="453"/>
      <c r="L4" s="453"/>
      <c r="M4" s="481"/>
      <c r="N4" s="453" t="s">
        <v>266</v>
      </c>
      <c r="O4" s="453"/>
      <c r="P4" s="453"/>
      <c r="Q4" s="453"/>
      <c r="R4" s="453"/>
      <c r="S4" s="453"/>
      <c r="T4" s="453"/>
    </row>
    <row r="5" spans="2:20" ht="18" customHeight="1">
      <c r="B5" s="448"/>
      <c r="C5" s="448"/>
      <c r="D5" s="448"/>
      <c r="E5" s="449"/>
      <c r="F5" s="478"/>
      <c r="G5" s="435" t="s">
        <v>258</v>
      </c>
      <c r="H5" s="180"/>
      <c r="I5" s="180">
        <v>30</v>
      </c>
      <c r="J5" s="180">
        <v>40</v>
      </c>
      <c r="K5" s="180">
        <v>50</v>
      </c>
      <c r="L5" s="180">
        <v>60</v>
      </c>
      <c r="M5" s="389" t="s">
        <v>19</v>
      </c>
      <c r="N5" s="435" t="s">
        <v>258</v>
      </c>
      <c r="O5" s="180"/>
      <c r="P5" s="180">
        <v>30</v>
      </c>
      <c r="Q5" s="180">
        <v>40</v>
      </c>
      <c r="R5" s="180">
        <v>50</v>
      </c>
      <c r="S5" s="180">
        <v>60</v>
      </c>
      <c r="T5" s="177" t="s">
        <v>19</v>
      </c>
    </row>
    <row r="6" spans="2:20" ht="13.5" customHeight="1">
      <c r="B6" s="448"/>
      <c r="C6" s="448"/>
      <c r="D6" s="448"/>
      <c r="E6" s="449"/>
      <c r="F6" s="478"/>
      <c r="G6" s="435"/>
      <c r="H6" s="16" t="s">
        <v>526</v>
      </c>
      <c r="I6" s="16" t="s">
        <v>18</v>
      </c>
      <c r="J6" s="16" t="s">
        <v>18</v>
      </c>
      <c r="K6" s="16" t="s">
        <v>18</v>
      </c>
      <c r="L6" s="16" t="s">
        <v>18</v>
      </c>
      <c r="M6" s="188"/>
      <c r="N6" s="435"/>
      <c r="O6" s="16" t="s">
        <v>526</v>
      </c>
      <c r="P6" s="16" t="s">
        <v>18</v>
      </c>
      <c r="Q6" s="16" t="s">
        <v>18</v>
      </c>
      <c r="R6" s="16" t="s">
        <v>18</v>
      </c>
      <c r="S6" s="16" t="s">
        <v>18</v>
      </c>
      <c r="T6" s="20"/>
    </row>
    <row r="7" spans="2:20" ht="15" customHeight="1">
      <c r="B7" s="450"/>
      <c r="C7" s="450"/>
      <c r="D7" s="450"/>
      <c r="E7" s="451"/>
      <c r="F7" s="479"/>
      <c r="G7" s="436"/>
      <c r="H7" s="182"/>
      <c r="I7" s="181">
        <v>39</v>
      </c>
      <c r="J7" s="181">
        <v>49</v>
      </c>
      <c r="K7" s="181">
        <v>59</v>
      </c>
      <c r="L7" s="181">
        <v>69</v>
      </c>
      <c r="M7" s="390" t="s">
        <v>20</v>
      </c>
      <c r="N7" s="436"/>
      <c r="O7" s="182"/>
      <c r="P7" s="181">
        <v>39</v>
      </c>
      <c r="Q7" s="181">
        <v>49</v>
      </c>
      <c r="R7" s="181">
        <v>59</v>
      </c>
      <c r="S7" s="181">
        <v>69</v>
      </c>
      <c r="T7" s="182" t="s">
        <v>20</v>
      </c>
    </row>
    <row r="8" spans="2:20" ht="15.75" customHeight="1">
      <c r="B8" s="21" t="s">
        <v>82</v>
      </c>
      <c r="C8" s="3">
        <v>12</v>
      </c>
      <c r="D8" s="3"/>
      <c r="E8" s="72"/>
      <c r="F8" s="178">
        <v>2261</v>
      </c>
      <c r="G8" s="178">
        <v>1925</v>
      </c>
      <c r="H8" s="178">
        <v>2</v>
      </c>
      <c r="I8" s="178">
        <v>15</v>
      </c>
      <c r="J8" s="178">
        <v>142</v>
      </c>
      <c r="K8" s="178">
        <v>436</v>
      </c>
      <c r="L8" s="178">
        <v>662</v>
      </c>
      <c r="M8" s="178">
        <v>668</v>
      </c>
      <c r="N8" s="178">
        <v>336</v>
      </c>
      <c r="O8" s="178">
        <v>0</v>
      </c>
      <c r="P8" s="178">
        <v>2</v>
      </c>
      <c r="Q8" s="178">
        <v>11</v>
      </c>
      <c r="R8" s="178">
        <v>33</v>
      </c>
      <c r="S8" s="178">
        <v>106</v>
      </c>
      <c r="T8" s="178">
        <v>184</v>
      </c>
    </row>
    <row r="9" spans="2:20" ht="15.75" customHeight="1">
      <c r="B9" s="21"/>
      <c r="C9" s="3">
        <v>17</v>
      </c>
      <c r="D9" s="3"/>
      <c r="E9" s="72"/>
      <c r="F9" s="178">
        <v>1427</v>
      </c>
      <c r="G9" s="178">
        <v>1233</v>
      </c>
      <c r="H9" s="178">
        <v>1</v>
      </c>
      <c r="I9" s="178">
        <v>10</v>
      </c>
      <c r="J9" s="178">
        <v>57</v>
      </c>
      <c r="K9" s="178">
        <v>254</v>
      </c>
      <c r="L9" s="178">
        <v>364</v>
      </c>
      <c r="M9" s="178">
        <v>547</v>
      </c>
      <c r="N9" s="178">
        <v>194</v>
      </c>
      <c r="O9" s="178">
        <v>0</v>
      </c>
      <c r="P9" s="178">
        <v>0</v>
      </c>
      <c r="Q9" s="178">
        <v>2</v>
      </c>
      <c r="R9" s="178">
        <v>15</v>
      </c>
      <c r="S9" s="178">
        <v>32</v>
      </c>
      <c r="T9" s="178">
        <v>145</v>
      </c>
    </row>
    <row r="10" spans="2:20" ht="3.75" customHeight="1">
      <c r="B10" s="21"/>
      <c r="C10" s="3"/>
      <c r="D10" s="3"/>
      <c r="E10" s="72"/>
      <c r="F10" s="3"/>
      <c r="G10" s="178"/>
      <c r="H10" s="178"/>
      <c r="I10" s="178"/>
      <c r="J10" s="178"/>
      <c r="K10" s="178"/>
      <c r="L10" s="178"/>
      <c r="M10" s="178"/>
      <c r="N10" s="178"/>
      <c r="O10" s="178"/>
      <c r="P10" s="178"/>
      <c r="Q10" s="178"/>
      <c r="R10" s="178"/>
      <c r="S10" s="178"/>
      <c r="T10" s="178"/>
    </row>
    <row r="11" spans="2:20" s="2" customFormat="1" ht="15.75" customHeight="1">
      <c r="B11" s="276"/>
      <c r="C11" s="98">
        <v>22</v>
      </c>
      <c r="D11" s="98"/>
      <c r="E11" s="278"/>
      <c r="F11" s="277">
        <v>1130</v>
      </c>
      <c r="G11" s="178">
        <v>994</v>
      </c>
      <c r="H11" s="178">
        <v>2</v>
      </c>
      <c r="I11" s="178">
        <v>8</v>
      </c>
      <c r="J11" s="178">
        <v>23</v>
      </c>
      <c r="K11" s="178">
        <v>142</v>
      </c>
      <c r="L11" s="178">
        <v>318</v>
      </c>
      <c r="M11" s="178">
        <v>501</v>
      </c>
      <c r="N11" s="178">
        <v>136</v>
      </c>
      <c r="O11" s="178">
        <v>0</v>
      </c>
      <c r="P11" s="178">
        <v>3</v>
      </c>
      <c r="Q11" s="178">
        <v>1</v>
      </c>
      <c r="R11" s="178">
        <v>4</v>
      </c>
      <c r="S11" s="178">
        <v>18</v>
      </c>
      <c r="T11" s="178">
        <v>110</v>
      </c>
    </row>
    <row r="12" spans="2:20" s="2" customFormat="1" ht="5.25" customHeight="1" thickBot="1">
      <c r="B12" s="41"/>
      <c r="C12" s="95"/>
      <c r="D12" s="95"/>
      <c r="E12" s="95"/>
      <c r="F12" s="387"/>
      <c r="G12" s="388"/>
      <c r="H12" s="175"/>
      <c r="I12" s="175"/>
      <c r="J12" s="175"/>
      <c r="K12" s="175"/>
      <c r="L12" s="175"/>
      <c r="M12" s="175"/>
      <c r="N12" s="388"/>
      <c r="O12" s="175"/>
      <c r="P12" s="175"/>
      <c r="Q12" s="175"/>
      <c r="R12" s="175"/>
      <c r="S12" s="175"/>
      <c r="T12" s="175"/>
    </row>
    <row r="13" spans="2:13" ht="18" customHeight="1">
      <c r="B13" s="444" t="s">
        <v>285</v>
      </c>
      <c r="C13" s="444"/>
      <c r="D13" s="445" t="s">
        <v>527</v>
      </c>
      <c r="E13" s="445"/>
      <c r="F13" s="445"/>
      <c r="G13" s="445"/>
      <c r="H13" s="445"/>
      <c r="I13" s="445"/>
      <c r="J13" s="445"/>
      <c r="K13" s="445"/>
      <c r="L13" s="445"/>
      <c r="M13" s="445"/>
    </row>
    <row r="14" ht="12.75">
      <c r="C14" s="185"/>
    </row>
  </sheetData>
  <sheetProtection/>
  <mergeCells count="10">
    <mergeCell ref="B13:C13"/>
    <mergeCell ref="D13:M13"/>
    <mergeCell ref="F4:F7"/>
    <mergeCell ref="N4:T4"/>
    <mergeCell ref="N5:N7"/>
    <mergeCell ref="J2:O2"/>
    <mergeCell ref="R3:T3"/>
    <mergeCell ref="B4:E7"/>
    <mergeCell ref="G4:M4"/>
    <mergeCell ref="G5:G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15"/>
  <dimension ref="A2:AB48"/>
  <sheetViews>
    <sheetView showGridLines="0" tabSelected="1" view="pageBreakPreview" zoomScaleSheetLayoutView="100" zoomScalePageLayoutView="0" workbookViewId="0" topLeftCell="C1">
      <selection activeCell="F27" sqref="F27"/>
    </sheetView>
  </sheetViews>
  <sheetFormatPr defaultColWidth="8.796875" defaultRowHeight="13.5" customHeight="1"/>
  <cols>
    <col min="1" max="1" width="5" style="1" customWidth="1"/>
    <col min="2" max="2" width="5.8984375" style="1" bestFit="1" customWidth="1"/>
    <col min="3" max="3" width="4" style="1" bestFit="1" customWidth="1"/>
    <col min="4" max="4" width="2.8984375" style="1" bestFit="1" customWidth="1"/>
    <col min="5" max="5" width="7.5" style="1" customWidth="1"/>
    <col min="6" max="6" width="5.59765625" style="1" customWidth="1"/>
    <col min="7" max="7" width="6.3984375" style="1" customWidth="1"/>
    <col min="8" max="8" width="5.59765625" style="1" customWidth="1"/>
    <col min="9" max="9" width="6.3984375" style="1" customWidth="1"/>
    <col min="10" max="10" width="5.59765625" style="1" customWidth="1"/>
    <col min="11" max="11" width="7.8984375" style="1" customWidth="1"/>
    <col min="12" max="12" width="5.59765625" style="1" customWidth="1"/>
    <col min="13" max="13" width="6.3984375" style="1" customWidth="1"/>
    <col min="14" max="14" width="5.59765625" style="1" customWidth="1"/>
    <col min="15" max="15" width="6.3984375" style="1" customWidth="1"/>
    <col min="16" max="16" width="5.59765625" style="1" customWidth="1"/>
    <col min="17" max="17" width="6.3984375" style="1" customWidth="1"/>
    <col min="18" max="18" width="5.59765625" style="1" customWidth="1"/>
    <col min="19" max="19" width="6.3984375" style="1" customWidth="1"/>
    <col min="20" max="20" width="5.59765625" style="1" customWidth="1"/>
    <col min="21" max="21" width="6.3984375" style="1" customWidth="1"/>
    <col min="22" max="22" width="5.59765625" style="1" customWidth="1"/>
    <col min="23" max="23" width="6.3984375" style="1" customWidth="1"/>
    <col min="24" max="24" width="5.59765625" style="1" customWidth="1"/>
    <col min="25" max="25" width="6.3984375" style="1" customWidth="1"/>
    <col min="26" max="26" width="5.59765625" style="1" customWidth="1"/>
    <col min="27" max="27" width="6.3984375" style="1" customWidth="1"/>
    <col min="28" max="28" width="5.59765625" style="1" customWidth="1"/>
    <col min="29" max="29" width="5" style="1" customWidth="1"/>
    <col min="30" max="16384" width="9" style="1" customWidth="1"/>
  </cols>
  <sheetData>
    <row r="2" spans="5:27" ht="18" customHeight="1">
      <c r="E2" s="452"/>
      <c r="F2" s="429"/>
      <c r="G2" s="429"/>
      <c r="H2" s="429"/>
      <c r="I2" s="429"/>
      <c r="J2" s="429"/>
      <c r="K2" s="429"/>
      <c r="L2" s="454" t="s">
        <v>502</v>
      </c>
      <c r="M2" s="454"/>
      <c r="N2" s="454"/>
      <c r="O2" s="454"/>
      <c r="P2" s="454"/>
      <c r="Q2" s="454"/>
      <c r="R2" s="454"/>
      <c r="S2" s="454"/>
      <c r="U2" s="452"/>
      <c r="V2" s="489"/>
      <c r="W2" s="489"/>
      <c r="X2" s="489"/>
      <c r="Y2" s="489"/>
      <c r="Z2" s="489"/>
      <c r="AA2" s="489"/>
    </row>
    <row r="3" ht="18" customHeight="1" thickBot="1">
      <c r="B3" s="1" t="s">
        <v>219</v>
      </c>
    </row>
    <row r="4" spans="1:28" ht="18" customHeight="1">
      <c r="A4" s="125"/>
      <c r="B4" s="482" t="s">
        <v>220</v>
      </c>
      <c r="C4" s="482"/>
      <c r="D4" s="483"/>
      <c r="E4" s="486" t="s">
        <v>221</v>
      </c>
      <c r="F4" s="487"/>
      <c r="G4" s="486" t="s">
        <v>222</v>
      </c>
      <c r="H4" s="487"/>
      <c r="I4" s="486" t="s">
        <v>378</v>
      </c>
      <c r="J4" s="487"/>
      <c r="K4" s="486" t="s">
        <v>379</v>
      </c>
      <c r="L4" s="487"/>
      <c r="M4" s="486" t="s">
        <v>380</v>
      </c>
      <c r="N4" s="487"/>
      <c r="O4" s="486" t="s">
        <v>381</v>
      </c>
      <c r="P4" s="488"/>
      <c r="Q4" s="486" t="s">
        <v>382</v>
      </c>
      <c r="R4" s="487"/>
      <c r="S4" s="486" t="s">
        <v>223</v>
      </c>
      <c r="T4" s="487"/>
      <c r="U4" s="486" t="s">
        <v>383</v>
      </c>
      <c r="V4" s="487"/>
      <c r="W4" s="486" t="s">
        <v>384</v>
      </c>
      <c r="X4" s="487"/>
      <c r="Y4" s="486" t="s">
        <v>385</v>
      </c>
      <c r="Z4" s="487"/>
      <c r="AA4" s="486" t="s">
        <v>386</v>
      </c>
      <c r="AB4" s="488"/>
    </row>
    <row r="5" spans="1:28" ht="18" customHeight="1">
      <c r="A5" s="125"/>
      <c r="B5" s="484"/>
      <c r="C5" s="484"/>
      <c r="D5" s="485"/>
      <c r="E5" s="122" t="s">
        <v>224</v>
      </c>
      <c r="F5" s="213" t="s">
        <v>225</v>
      </c>
      <c r="G5" s="122" t="s">
        <v>224</v>
      </c>
      <c r="H5" s="213" t="s">
        <v>225</v>
      </c>
      <c r="I5" s="122" t="s">
        <v>224</v>
      </c>
      <c r="J5" s="213" t="s">
        <v>225</v>
      </c>
      <c r="K5" s="122" t="s">
        <v>224</v>
      </c>
      <c r="L5" s="213" t="s">
        <v>225</v>
      </c>
      <c r="M5" s="122" t="s">
        <v>224</v>
      </c>
      <c r="N5" s="213" t="s">
        <v>225</v>
      </c>
      <c r="O5" s="122" t="s">
        <v>224</v>
      </c>
      <c r="P5" s="213" t="s">
        <v>225</v>
      </c>
      <c r="Q5" s="122" t="s">
        <v>224</v>
      </c>
      <c r="R5" s="213" t="s">
        <v>225</v>
      </c>
      <c r="S5" s="122" t="s">
        <v>224</v>
      </c>
      <c r="T5" s="213" t="s">
        <v>225</v>
      </c>
      <c r="U5" s="122" t="s">
        <v>224</v>
      </c>
      <c r="V5" s="213" t="s">
        <v>225</v>
      </c>
      <c r="W5" s="122" t="s">
        <v>224</v>
      </c>
      <c r="X5" s="213" t="s">
        <v>225</v>
      </c>
      <c r="Y5" s="122" t="s">
        <v>224</v>
      </c>
      <c r="Z5" s="213" t="s">
        <v>225</v>
      </c>
      <c r="AA5" s="122" t="s">
        <v>224</v>
      </c>
      <c r="AB5" s="213" t="s">
        <v>225</v>
      </c>
    </row>
    <row r="6" spans="2:28" s="125" customFormat="1" ht="18" customHeight="1">
      <c r="B6" s="128" t="s">
        <v>208</v>
      </c>
      <c r="C6" s="129">
        <v>24</v>
      </c>
      <c r="D6" s="129" t="s">
        <v>209</v>
      </c>
      <c r="E6" s="209">
        <v>5133</v>
      </c>
      <c r="F6" s="316">
        <v>237</v>
      </c>
      <c r="G6" s="135">
        <v>345</v>
      </c>
      <c r="H6" s="135">
        <v>86</v>
      </c>
      <c r="I6" s="135">
        <v>67</v>
      </c>
      <c r="J6" s="135">
        <v>81</v>
      </c>
      <c r="K6" s="135">
        <v>315</v>
      </c>
      <c r="L6" s="135">
        <v>120</v>
      </c>
      <c r="M6" s="135">
        <v>92</v>
      </c>
      <c r="N6" s="135">
        <v>286</v>
      </c>
      <c r="O6" s="135">
        <v>88</v>
      </c>
      <c r="P6" s="135">
        <v>291</v>
      </c>
      <c r="Q6" s="135">
        <v>138</v>
      </c>
      <c r="R6" s="135">
        <v>245</v>
      </c>
      <c r="S6" s="135">
        <v>270</v>
      </c>
      <c r="T6" s="135">
        <v>120</v>
      </c>
      <c r="U6" s="135">
        <v>52</v>
      </c>
      <c r="V6" s="135">
        <v>224</v>
      </c>
      <c r="W6" s="135">
        <v>189</v>
      </c>
      <c r="X6" s="135">
        <v>379</v>
      </c>
      <c r="Y6" s="135">
        <v>85</v>
      </c>
      <c r="Z6" s="135">
        <v>210</v>
      </c>
      <c r="AA6" s="135">
        <v>211</v>
      </c>
      <c r="AB6" s="135">
        <v>115</v>
      </c>
    </row>
    <row r="7" spans="2:28" s="125" customFormat="1" ht="13.5" customHeight="1">
      <c r="B7" s="129"/>
      <c r="C7" s="129"/>
      <c r="D7" s="129"/>
      <c r="E7" s="209"/>
      <c r="F7" s="316"/>
      <c r="G7" s="135"/>
      <c r="H7" s="135"/>
      <c r="I7" s="135"/>
      <c r="J7" s="135"/>
      <c r="K7" s="135"/>
      <c r="L7" s="135"/>
      <c r="M7" s="135"/>
      <c r="N7" s="135"/>
      <c r="O7" s="135"/>
      <c r="P7" s="135"/>
      <c r="Q7" s="135"/>
      <c r="R7" s="135"/>
      <c r="S7" s="135"/>
      <c r="T7" s="135"/>
      <c r="U7" s="135"/>
      <c r="V7" s="135"/>
      <c r="W7" s="135"/>
      <c r="X7" s="135"/>
      <c r="Y7" s="135"/>
      <c r="Z7" s="135"/>
      <c r="AA7" s="135"/>
      <c r="AB7" s="135"/>
    </row>
    <row r="8" spans="2:28" s="125" customFormat="1" ht="18" customHeight="1">
      <c r="B8" s="128" t="s">
        <v>208</v>
      </c>
      <c r="C8" s="129">
        <f>C6+1</f>
        <v>25</v>
      </c>
      <c r="D8" s="129" t="s">
        <v>209</v>
      </c>
      <c r="E8" s="209">
        <v>4921</v>
      </c>
      <c r="F8" s="418">
        <v>245</v>
      </c>
      <c r="G8" s="372">
        <v>339</v>
      </c>
      <c r="H8" s="372">
        <v>93</v>
      </c>
      <c r="I8" s="372">
        <v>56</v>
      </c>
      <c r="J8" s="372">
        <v>96</v>
      </c>
      <c r="K8" s="372">
        <v>307</v>
      </c>
      <c r="L8" s="372">
        <v>144</v>
      </c>
      <c r="M8" s="372">
        <v>59</v>
      </c>
      <c r="N8" s="372">
        <v>293</v>
      </c>
      <c r="O8" s="372">
        <v>96</v>
      </c>
      <c r="P8" s="372">
        <v>294</v>
      </c>
      <c r="Q8" s="372">
        <v>126</v>
      </c>
      <c r="R8" s="372">
        <v>273</v>
      </c>
      <c r="S8" s="372">
        <v>196</v>
      </c>
      <c r="T8" s="372">
        <v>135</v>
      </c>
      <c r="U8" s="372">
        <v>53</v>
      </c>
      <c r="V8" s="372">
        <v>230</v>
      </c>
      <c r="W8" s="372">
        <v>199</v>
      </c>
      <c r="X8" s="372">
        <v>359</v>
      </c>
      <c r="Y8" s="372">
        <v>98</v>
      </c>
      <c r="Z8" s="372">
        <v>184</v>
      </c>
      <c r="AA8" s="372">
        <v>240</v>
      </c>
      <c r="AB8" s="372">
        <v>117</v>
      </c>
    </row>
    <row r="9" spans="2:28" s="125" customFormat="1" ht="13.5" customHeight="1">
      <c r="B9" s="128"/>
      <c r="C9" s="129"/>
      <c r="D9" s="129"/>
      <c r="E9" s="209"/>
      <c r="F9" s="316"/>
      <c r="G9" s="135"/>
      <c r="H9" s="135"/>
      <c r="I9" s="135"/>
      <c r="J9" s="135"/>
      <c r="K9" s="135"/>
      <c r="L9" s="135"/>
      <c r="M9" s="135"/>
      <c r="N9" s="135"/>
      <c r="O9" s="135"/>
      <c r="P9" s="135"/>
      <c r="Q9" s="135"/>
      <c r="R9" s="135"/>
      <c r="S9" s="135"/>
      <c r="T9" s="135"/>
      <c r="U9" s="135"/>
      <c r="V9" s="135"/>
      <c r="W9" s="135"/>
      <c r="X9" s="135"/>
      <c r="Y9" s="135"/>
      <c r="Z9" s="135"/>
      <c r="AA9" s="135"/>
      <c r="AB9" s="135"/>
    </row>
    <row r="10" spans="2:28" s="125" customFormat="1" ht="18" customHeight="1">
      <c r="B10" s="208" t="s">
        <v>208</v>
      </c>
      <c r="C10" s="192">
        <f>C8+1</f>
        <v>26</v>
      </c>
      <c r="D10" s="192" t="s">
        <v>209</v>
      </c>
      <c r="E10" s="415">
        <v>4988</v>
      </c>
      <c r="F10" s="413">
        <v>246</v>
      </c>
      <c r="G10" s="414">
        <v>360</v>
      </c>
      <c r="H10" s="414">
        <v>83</v>
      </c>
      <c r="I10" s="414">
        <v>53</v>
      </c>
      <c r="J10" s="414">
        <v>71</v>
      </c>
      <c r="K10" s="414">
        <v>416</v>
      </c>
      <c r="L10" s="414">
        <v>119</v>
      </c>
      <c r="M10" s="414">
        <v>62</v>
      </c>
      <c r="N10" s="414">
        <v>330</v>
      </c>
      <c r="O10" s="414">
        <v>80</v>
      </c>
      <c r="P10" s="414">
        <v>359</v>
      </c>
      <c r="Q10" s="414">
        <v>158</v>
      </c>
      <c r="R10" s="414">
        <v>283</v>
      </c>
      <c r="S10" s="414">
        <v>160</v>
      </c>
      <c r="T10" s="414">
        <v>175</v>
      </c>
      <c r="U10" s="414">
        <v>45</v>
      </c>
      <c r="V10" s="414">
        <v>268</v>
      </c>
      <c r="W10" s="414">
        <v>218</v>
      </c>
      <c r="X10" s="414">
        <v>305</v>
      </c>
      <c r="Y10" s="414">
        <v>133</v>
      </c>
      <c r="Z10" s="414">
        <v>198</v>
      </c>
      <c r="AA10" s="414">
        <v>281</v>
      </c>
      <c r="AB10" s="414">
        <v>119</v>
      </c>
    </row>
    <row r="11" spans="2:28" s="125" customFormat="1" ht="13.5" customHeight="1">
      <c r="B11" s="129"/>
      <c r="C11" s="129"/>
      <c r="D11" s="129"/>
      <c r="E11" s="379"/>
      <c r="F11" s="372"/>
      <c r="G11" s="372"/>
      <c r="H11" s="372"/>
      <c r="I11" s="372"/>
      <c r="J11" s="372"/>
      <c r="K11" s="372"/>
      <c r="L11" s="372"/>
      <c r="M11" s="372"/>
      <c r="N11" s="372"/>
      <c r="O11" s="372"/>
      <c r="P11" s="372"/>
      <c r="Q11" s="372"/>
      <c r="R11" s="372"/>
      <c r="S11" s="372"/>
      <c r="T11" s="372"/>
      <c r="U11" s="372"/>
      <c r="V11" s="372"/>
      <c r="W11" s="372"/>
      <c r="X11" s="372"/>
      <c r="Y11" s="372"/>
      <c r="Z11" s="372"/>
      <c r="AA11" s="372"/>
      <c r="AB11" s="372"/>
    </row>
    <row r="12" spans="2:28" s="125" customFormat="1" ht="13.5" customHeight="1">
      <c r="B12" s="210">
        <f>C10</f>
        <v>26</v>
      </c>
      <c r="C12" s="129">
        <v>1</v>
      </c>
      <c r="D12" s="129" t="s">
        <v>226</v>
      </c>
      <c r="E12" s="379">
        <v>404</v>
      </c>
      <c r="F12" s="373">
        <v>249</v>
      </c>
      <c r="G12" s="372">
        <v>28</v>
      </c>
      <c r="H12" s="373">
        <v>73</v>
      </c>
      <c r="I12" s="372">
        <v>11</v>
      </c>
      <c r="J12" s="373">
        <v>61</v>
      </c>
      <c r="K12" s="372">
        <v>25</v>
      </c>
      <c r="L12" s="373">
        <v>137</v>
      </c>
      <c r="M12" s="372">
        <v>4</v>
      </c>
      <c r="N12" s="373">
        <v>329</v>
      </c>
      <c r="O12" s="372">
        <v>8</v>
      </c>
      <c r="P12" s="373">
        <v>305</v>
      </c>
      <c r="Q12" s="372">
        <v>5</v>
      </c>
      <c r="R12" s="374">
        <v>406</v>
      </c>
      <c r="S12" s="372">
        <v>13</v>
      </c>
      <c r="T12" s="375">
        <v>148</v>
      </c>
      <c r="U12" s="372">
        <v>1</v>
      </c>
      <c r="V12" s="375">
        <v>298</v>
      </c>
      <c r="W12" s="372">
        <v>6</v>
      </c>
      <c r="X12" s="375">
        <v>408</v>
      </c>
      <c r="Y12" s="372">
        <v>13</v>
      </c>
      <c r="Z12" s="375">
        <v>185</v>
      </c>
      <c r="AA12" s="372">
        <v>17</v>
      </c>
      <c r="AB12" s="375">
        <v>120</v>
      </c>
    </row>
    <row r="13" spans="2:28" s="125" customFormat="1" ht="13.5" customHeight="1">
      <c r="B13" s="129"/>
      <c r="C13" s="129">
        <v>2</v>
      </c>
      <c r="D13" s="129"/>
      <c r="E13" s="379">
        <v>419</v>
      </c>
      <c r="F13" s="373">
        <v>234</v>
      </c>
      <c r="G13" s="372">
        <v>26</v>
      </c>
      <c r="H13" s="373">
        <v>76</v>
      </c>
      <c r="I13" s="372">
        <v>5</v>
      </c>
      <c r="J13" s="373">
        <v>62</v>
      </c>
      <c r="K13" s="372">
        <v>33</v>
      </c>
      <c r="L13" s="373">
        <v>126</v>
      </c>
      <c r="M13" s="372">
        <v>4</v>
      </c>
      <c r="N13" s="373">
        <v>361</v>
      </c>
      <c r="O13" s="372">
        <v>5</v>
      </c>
      <c r="P13" s="373">
        <v>388</v>
      </c>
      <c r="Q13" s="372">
        <v>7</v>
      </c>
      <c r="R13" s="375">
        <v>369</v>
      </c>
      <c r="S13" s="372">
        <v>17</v>
      </c>
      <c r="T13" s="375">
        <v>98</v>
      </c>
      <c r="U13" s="372">
        <v>1</v>
      </c>
      <c r="V13" s="375">
        <v>397</v>
      </c>
      <c r="W13" s="372">
        <v>5</v>
      </c>
      <c r="X13" s="375">
        <v>447</v>
      </c>
      <c r="Y13" s="372">
        <v>17</v>
      </c>
      <c r="Z13" s="375">
        <v>191</v>
      </c>
      <c r="AA13" s="372">
        <v>21</v>
      </c>
      <c r="AB13" s="375">
        <v>107</v>
      </c>
    </row>
    <row r="14" spans="2:28" s="125" customFormat="1" ht="13.5" customHeight="1">
      <c r="B14" s="129"/>
      <c r="C14" s="129">
        <v>3</v>
      </c>
      <c r="D14" s="129"/>
      <c r="E14" s="379">
        <v>429</v>
      </c>
      <c r="F14" s="373">
        <v>239</v>
      </c>
      <c r="G14" s="372">
        <v>23</v>
      </c>
      <c r="H14" s="373">
        <v>84</v>
      </c>
      <c r="I14" s="372">
        <v>1</v>
      </c>
      <c r="J14" s="373">
        <v>37</v>
      </c>
      <c r="K14" s="372">
        <v>31</v>
      </c>
      <c r="L14" s="373">
        <v>118</v>
      </c>
      <c r="M14" s="372">
        <v>7</v>
      </c>
      <c r="N14" s="373">
        <v>304</v>
      </c>
      <c r="O14" s="372">
        <v>5</v>
      </c>
      <c r="P14" s="373">
        <v>425</v>
      </c>
      <c r="Q14" s="372">
        <v>15</v>
      </c>
      <c r="R14" s="375">
        <v>271</v>
      </c>
      <c r="S14" s="372">
        <v>15</v>
      </c>
      <c r="T14" s="375">
        <v>136</v>
      </c>
      <c r="U14" s="372">
        <v>1</v>
      </c>
      <c r="V14" s="375">
        <v>343</v>
      </c>
      <c r="W14" s="372">
        <v>10</v>
      </c>
      <c r="X14" s="375">
        <v>408</v>
      </c>
      <c r="Y14" s="372">
        <v>17</v>
      </c>
      <c r="Z14" s="375">
        <v>206</v>
      </c>
      <c r="AA14" s="372">
        <v>32</v>
      </c>
      <c r="AB14" s="375">
        <v>127</v>
      </c>
    </row>
    <row r="15" spans="2:28" s="125" customFormat="1" ht="13.5" customHeight="1">
      <c r="B15" s="129"/>
      <c r="C15" s="129">
        <v>4</v>
      </c>
      <c r="D15" s="129"/>
      <c r="E15" s="379">
        <v>381</v>
      </c>
      <c r="F15" s="373">
        <v>239</v>
      </c>
      <c r="G15" s="372">
        <v>15</v>
      </c>
      <c r="H15" s="373">
        <v>95</v>
      </c>
      <c r="I15" s="416" t="s">
        <v>536</v>
      </c>
      <c r="J15" s="378" t="s">
        <v>536</v>
      </c>
      <c r="K15" s="372">
        <v>32</v>
      </c>
      <c r="L15" s="373">
        <v>122</v>
      </c>
      <c r="M15" s="372">
        <v>6</v>
      </c>
      <c r="N15" s="373">
        <v>374</v>
      </c>
      <c r="O15" s="372">
        <v>5</v>
      </c>
      <c r="P15" s="373">
        <v>387</v>
      </c>
      <c r="Q15" s="372">
        <v>18</v>
      </c>
      <c r="R15" s="375">
        <v>242</v>
      </c>
      <c r="S15" s="372">
        <v>16</v>
      </c>
      <c r="T15" s="375">
        <v>142</v>
      </c>
      <c r="U15" s="372">
        <v>1</v>
      </c>
      <c r="V15" s="375">
        <v>357</v>
      </c>
      <c r="W15" s="372">
        <v>11</v>
      </c>
      <c r="X15" s="375">
        <v>413</v>
      </c>
      <c r="Y15" s="372">
        <v>12</v>
      </c>
      <c r="Z15" s="375">
        <v>199</v>
      </c>
      <c r="AA15" s="372">
        <v>30</v>
      </c>
      <c r="AB15" s="375">
        <v>160</v>
      </c>
    </row>
    <row r="16" spans="2:28" s="125" customFormat="1" ht="13.5" customHeight="1">
      <c r="B16" s="129"/>
      <c r="C16" s="129">
        <v>5</v>
      </c>
      <c r="D16" s="129"/>
      <c r="E16" s="379">
        <v>439</v>
      </c>
      <c r="F16" s="373">
        <v>223</v>
      </c>
      <c r="G16" s="372">
        <v>25</v>
      </c>
      <c r="H16" s="373">
        <v>79</v>
      </c>
      <c r="I16" s="372">
        <v>1</v>
      </c>
      <c r="J16" s="373">
        <v>473</v>
      </c>
      <c r="K16" s="372">
        <v>37</v>
      </c>
      <c r="L16" s="373">
        <v>107</v>
      </c>
      <c r="M16" s="372">
        <v>8</v>
      </c>
      <c r="N16" s="373">
        <v>407</v>
      </c>
      <c r="O16" s="372">
        <v>4</v>
      </c>
      <c r="P16" s="373">
        <v>357</v>
      </c>
      <c r="Q16" s="372">
        <v>24</v>
      </c>
      <c r="R16" s="375">
        <v>227</v>
      </c>
      <c r="S16" s="372">
        <v>11</v>
      </c>
      <c r="T16" s="375">
        <v>213</v>
      </c>
      <c r="U16" s="372">
        <v>2</v>
      </c>
      <c r="V16" s="375">
        <v>366</v>
      </c>
      <c r="W16" s="372">
        <v>20</v>
      </c>
      <c r="X16" s="375">
        <v>353</v>
      </c>
      <c r="Y16" s="372">
        <v>8</v>
      </c>
      <c r="Z16" s="375">
        <v>223</v>
      </c>
      <c r="AA16" s="372">
        <v>32</v>
      </c>
      <c r="AB16" s="375">
        <v>139</v>
      </c>
    </row>
    <row r="17" spans="2:28" s="125" customFormat="1" ht="13.5" customHeight="1">
      <c r="B17" s="129"/>
      <c r="C17" s="129">
        <v>6</v>
      </c>
      <c r="D17" s="129"/>
      <c r="E17" s="379">
        <v>408</v>
      </c>
      <c r="F17" s="373">
        <v>217</v>
      </c>
      <c r="G17" s="372">
        <v>41</v>
      </c>
      <c r="H17" s="373">
        <v>64</v>
      </c>
      <c r="I17" s="377">
        <v>0</v>
      </c>
      <c r="J17" s="373">
        <v>427</v>
      </c>
      <c r="K17" s="372">
        <v>33</v>
      </c>
      <c r="L17" s="373">
        <v>106</v>
      </c>
      <c r="M17" s="372">
        <v>5</v>
      </c>
      <c r="N17" s="373">
        <v>444</v>
      </c>
      <c r="O17" s="417">
        <v>0</v>
      </c>
      <c r="P17" s="373">
        <v>1098</v>
      </c>
      <c r="Q17" s="372">
        <v>26</v>
      </c>
      <c r="R17" s="375">
        <v>210</v>
      </c>
      <c r="S17" s="372">
        <v>10</v>
      </c>
      <c r="T17" s="375">
        <v>218</v>
      </c>
      <c r="U17" s="372">
        <v>4</v>
      </c>
      <c r="V17" s="375">
        <v>357</v>
      </c>
      <c r="W17" s="372">
        <v>26</v>
      </c>
      <c r="X17" s="375">
        <v>253</v>
      </c>
      <c r="Y17" s="372">
        <v>6</v>
      </c>
      <c r="Z17" s="375">
        <v>210</v>
      </c>
      <c r="AA17" s="372">
        <v>27</v>
      </c>
      <c r="AB17" s="375">
        <v>115</v>
      </c>
    </row>
    <row r="18" spans="2:28" s="125" customFormat="1" ht="13.5" customHeight="1">
      <c r="B18" s="129"/>
      <c r="C18" s="129">
        <v>7</v>
      </c>
      <c r="D18" s="129"/>
      <c r="E18" s="379">
        <v>382</v>
      </c>
      <c r="F18" s="373">
        <v>227</v>
      </c>
      <c r="G18" s="372">
        <v>24</v>
      </c>
      <c r="H18" s="373">
        <v>68</v>
      </c>
      <c r="I18" s="378" t="s">
        <v>536</v>
      </c>
      <c r="J18" s="378" t="s">
        <v>536</v>
      </c>
      <c r="K18" s="372">
        <v>24</v>
      </c>
      <c r="L18" s="373">
        <v>122</v>
      </c>
      <c r="M18" s="372">
        <v>3</v>
      </c>
      <c r="N18" s="373">
        <v>389</v>
      </c>
      <c r="O18" s="372">
        <v>1</v>
      </c>
      <c r="P18" s="373">
        <v>725</v>
      </c>
      <c r="Q18" s="372">
        <v>15</v>
      </c>
      <c r="R18" s="375">
        <v>204</v>
      </c>
      <c r="S18" s="372">
        <v>29</v>
      </c>
      <c r="T18" s="375">
        <v>216</v>
      </c>
      <c r="U18" s="372">
        <v>10</v>
      </c>
      <c r="V18" s="375">
        <v>209</v>
      </c>
      <c r="W18" s="372">
        <v>31</v>
      </c>
      <c r="X18" s="375">
        <v>232</v>
      </c>
      <c r="Y18" s="372">
        <v>3</v>
      </c>
      <c r="Z18" s="375">
        <v>293</v>
      </c>
      <c r="AA18" s="372">
        <v>14</v>
      </c>
      <c r="AB18" s="375">
        <v>101</v>
      </c>
    </row>
    <row r="19" spans="2:28" s="125" customFormat="1" ht="13.5" customHeight="1">
      <c r="B19" s="129"/>
      <c r="C19" s="129">
        <v>8</v>
      </c>
      <c r="D19" s="129"/>
      <c r="E19" s="379">
        <v>344</v>
      </c>
      <c r="F19" s="373">
        <v>261</v>
      </c>
      <c r="G19" s="372">
        <v>13</v>
      </c>
      <c r="H19" s="373">
        <v>160</v>
      </c>
      <c r="I19" s="378" t="s">
        <v>536</v>
      </c>
      <c r="J19" s="378" t="s">
        <v>536</v>
      </c>
      <c r="K19" s="372">
        <v>30</v>
      </c>
      <c r="L19" s="373">
        <v>134</v>
      </c>
      <c r="M19" s="372">
        <v>1</v>
      </c>
      <c r="N19" s="373">
        <v>344</v>
      </c>
      <c r="O19" s="372">
        <v>6</v>
      </c>
      <c r="P19" s="373">
        <v>327</v>
      </c>
      <c r="Q19" s="372">
        <v>8</v>
      </c>
      <c r="R19" s="375">
        <v>381</v>
      </c>
      <c r="S19" s="372">
        <v>20</v>
      </c>
      <c r="T19" s="375">
        <v>169</v>
      </c>
      <c r="U19" s="372">
        <v>11</v>
      </c>
      <c r="V19" s="375">
        <v>228</v>
      </c>
      <c r="W19" s="372">
        <v>40</v>
      </c>
      <c r="X19" s="375">
        <v>191</v>
      </c>
      <c r="Y19" s="372">
        <v>3</v>
      </c>
      <c r="Z19" s="375">
        <v>285</v>
      </c>
      <c r="AA19" s="372">
        <v>5</v>
      </c>
      <c r="AB19" s="375">
        <v>128</v>
      </c>
    </row>
    <row r="20" spans="2:28" s="125" customFormat="1" ht="13.5" customHeight="1">
      <c r="B20" s="129"/>
      <c r="C20" s="129">
        <v>9</v>
      </c>
      <c r="D20" s="129"/>
      <c r="E20" s="379">
        <v>397</v>
      </c>
      <c r="F20" s="373">
        <v>313</v>
      </c>
      <c r="G20" s="372">
        <v>24</v>
      </c>
      <c r="H20" s="373">
        <v>166</v>
      </c>
      <c r="I20" s="416">
        <v>0</v>
      </c>
      <c r="J20" s="373">
        <v>93</v>
      </c>
      <c r="K20" s="372">
        <v>38</v>
      </c>
      <c r="L20" s="373">
        <v>135</v>
      </c>
      <c r="M20" s="372">
        <v>4</v>
      </c>
      <c r="N20" s="373">
        <v>299</v>
      </c>
      <c r="O20" s="372">
        <v>10</v>
      </c>
      <c r="P20" s="373">
        <v>376</v>
      </c>
      <c r="Q20" s="372">
        <v>13</v>
      </c>
      <c r="R20" s="375">
        <v>364</v>
      </c>
      <c r="S20" s="372">
        <v>14</v>
      </c>
      <c r="T20" s="375">
        <v>135</v>
      </c>
      <c r="U20" s="372">
        <v>8</v>
      </c>
      <c r="V20" s="375">
        <v>257</v>
      </c>
      <c r="W20" s="372">
        <v>23</v>
      </c>
      <c r="X20" s="375">
        <v>419</v>
      </c>
      <c r="Y20" s="372">
        <v>11</v>
      </c>
      <c r="Z20" s="375">
        <v>191</v>
      </c>
      <c r="AA20" s="372">
        <v>25</v>
      </c>
      <c r="AB20" s="375">
        <v>125</v>
      </c>
    </row>
    <row r="21" spans="2:28" s="125" customFormat="1" ht="13.5" customHeight="1">
      <c r="B21" s="129"/>
      <c r="C21" s="129">
        <v>10</v>
      </c>
      <c r="D21" s="129"/>
      <c r="E21" s="379">
        <v>467</v>
      </c>
      <c r="F21" s="373">
        <v>251</v>
      </c>
      <c r="G21" s="372">
        <v>59</v>
      </c>
      <c r="H21" s="373">
        <v>87</v>
      </c>
      <c r="I21" s="372">
        <v>2</v>
      </c>
      <c r="J21" s="373">
        <v>118</v>
      </c>
      <c r="K21" s="372">
        <v>50</v>
      </c>
      <c r="L21" s="373">
        <v>126</v>
      </c>
      <c r="M21" s="372">
        <v>4</v>
      </c>
      <c r="N21" s="373">
        <v>265</v>
      </c>
      <c r="O21" s="372">
        <v>11</v>
      </c>
      <c r="P21" s="373">
        <v>288</v>
      </c>
      <c r="Q21" s="372">
        <v>11</v>
      </c>
      <c r="R21" s="375">
        <v>300</v>
      </c>
      <c r="S21" s="372">
        <v>7</v>
      </c>
      <c r="T21" s="375">
        <v>212</v>
      </c>
      <c r="U21" s="372">
        <v>3</v>
      </c>
      <c r="V21" s="375">
        <v>244</v>
      </c>
      <c r="W21" s="372">
        <v>19</v>
      </c>
      <c r="X21" s="375">
        <v>393</v>
      </c>
      <c r="Y21" s="372">
        <v>17</v>
      </c>
      <c r="Z21" s="375">
        <v>153</v>
      </c>
      <c r="AA21" s="372">
        <v>30</v>
      </c>
      <c r="AB21" s="375">
        <v>98</v>
      </c>
    </row>
    <row r="22" spans="2:28" s="125" customFormat="1" ht="13.5" customHeight="1">
      <c r="B22" s="129"/>
      <c r="C22" s="129">
        <v>11</v>
      </c>
      <c r="D22" s="129"/>
      <c r="E22" s="379">
        <v>444</v>
      </c>
      <c r="F22" s="373">
        <v>229</v>
      </c>
      <c r="G22" s="372">
        <v>45</v>
      </c>
      <c r="H22" s="373">
        <v>63</v>
      </c>
      <c r="I22" s="372">
        <v>12</v>
      </c>
      <c r="J22" s="373">
        <v>67</v>
      </c>
      <c r="K22" s="372">
        <v>42</v>
      </c>
      <c r="L22" s="373">
        <v>99</v>
      </c>
      <c r="M22" s="372">
        <v>7</v>
      </c>
      <c r="N22" s="373">
        <v>242</v>
      </c>
      <c r="O22" s="372">
        <v>10</v>
      </c>
      <c r="P22" s="373">
        <v>299</v>
      </c>
      <c r="Q22" s="372">
        <v>8</v>
      </c>
      <c r="R22" s="375">
        <v>369</v>
      </c>
      <c r="S22" s="372">
        <v>4</v>
      </c>
      <c r="T22" s="375">
        <v>275</v>
      </c>
      <c r="U22" s="372">
        <v>1</v>
      </c>
      <c r="V22" s="375">
        <v>375</v>
      </c>
      <c r="W22" s="372">
        <v>18</v>
      </c>
      <c r="X22" s="375">
        <v>267</v>
      </c>
      <c r="Y22" s="372">
        <v>11</v>
      </c>
      <c r="Z22" s="375">
        <v>188</v>
      </c>
      <c r="AA22" s="372">
        <v>26</v>
      </c>
      <c r="AB22" s="375">
        <v>91</v>
      </c>
    </row>
    <row r="23" spans="2:28" s="125" customFormat="1" ht="13.5" customHeight="1">
      <c r="B23" s="129"/>
      <c r="C23" s="129">
        <v>12</v>
      </c>
      <c r="D23" s="129"/>
      <c r="E23" s="379">
        <v>474</v>
      </c>
      <c r="F23" s="373">
        <v>271</v>
      </c>
      <c r="G23" s="372">
        <v>37</v>
      </c>
      <c r="H23" s="373">
        <v>58</v>
      </c>
      <c r="I23" s="372">
        <v>22</v>
      </c>
      <c r="J23" s="373">
        <v>63</v>
      </c>
      <c r="K23" s="372">
        <v>41</v>
      </c>
      <c r="L23" s="373">
        <v>106</v>
      </c>
      <c r="M23" s="372">
        <v>8</v>
      </c>
      <c r="N23" s="373">
        <v>250</v>
      </c>
      <c r="O23" s="372">
        <v>14</v>
      </c>
      <c r="P23" s="373">
        <v>408</v>
      </c>
      <c r="Q23" s="372">
        <v>7</v>
      </c>
      <c r="R23" s="375">
        <v>496</v>
      </c>
      <c r="S23" s="372">
        <v>5</v>
      </c>
      <c r="T23" s="375">
        <v>322</v>
      </c>
      <c r="U23" s="372">
        <v>1</v>
      </c>
      <c r="V23" s="375">
        <v>481</v>
      </c>
      <c r="W23" s="372">
        <v>10</v>
      </c>
      <c r="X23" s="375">
        <v>296</v>
      </c>
      <c r="Y23" s="372">
        <v>14</v>
      </c>
      <c r="Z23" s="375">
        <v>217</v>
      </c>
      <c r="AA23" s="372">
        <v>21</v>
      </c>
      <c r="AB23" s="375">
        <v>100</v>
      </c>
    </row>
    <row r="24" spans="1:28" ht="13.5" customHeight="1" thickBot="1">
      <c r="A24" s="125"/>
      <c r="B24" s="147"/>
      <c r="C24" s="147"/>
      <c r="D24" s="147"/>
      <c r="E24" s="212"/>
      <c r="F24" s="147"/>
      <c r="G24" s="147"/>
      <c r="H24" s="147"/>
      <c r="I24" s="147"/>
      <c r="J24" s="147"/>
      <c r="K24" s="147"/>
      <c r="L24" s="147"/>
      <c r="M24" s="147"/>
      <c r="N24" s="147"/>
      <c r="O24" s="147"/>
      <c r="P24" s="147"/>
      <c r="Q24" s="147"/>
      <c r="R24" s="147"/>
      <c r="S24" s="147"/>
      <c r="T24" s="147"/>
      <c r="U24" s="147"/>
      <c r="V24" s="147"/>
      <c r="W24" s="147"/>
      <c r="X24" s="147"/>
      <c r="Y24" s="147"/>
      <c r="Z24" s="147"/>
      <c r="AA24" s="147"/>
      <c r="AB24" s="147"/>
    </row>
    <row r="25" spans="1:28" ht="19.5" customHeight="1" thickBot="1">
      <c r="A25" s="125"/>
      <c r="B25" s="125"/>
      <c r="C25" s="125"/>
      <c r="D25" s="125"/>
      <c r="E25" s="30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row>
    <row r="26" spans="1:28" ht="18" customHeight="1">
      <c r="A26" s="125"/>
      <c r="B26" s="482" t="s">
        <v>220</v>
      </c>
      <c r="C26" s="482"/>
      <c r="D26" s="483"/>
      <c r="E26" s="486" t="s">
        <v>387</v>
      </c>
      <c r="F26" s="487"/>
      <c r="G26" s="486" t="s">
        <v>388</v>
      </c>
      <c r="H26" s="487"/>
      <c r="I26" s="490" t="s">
        <v>389</v>
      </c>
      <c r="J26" s="491"/>
      <c r="K26" s="486" t="s">
        <v>227</v>
      </c>
      <c r="L26" s="487"/>
      <c r="M26" s="486" t="s">
        <v>228</v>
      </c>
      <c r="N26" s="487"/>
      <c r="O26" s="486" t="s">
        <v>390</v>
      </c>
      <c r="P26" s="487"/>
      <c r="Q26" s="486" t="s">
        <v>391</v>
      </c>
      <c r="R26" s="487"/>
      <c r="S26" s="486" t="s">
        <v>392</v>
      </c>
      <c r="T26" s="487"/>
      <c r="U26" s="486" t="s">
        <v>229</v>
      </c>
      <c r="V26" s="487"/>
      <c r="W26" s="486" t="s">
        <v>393</v>
      </c>
      <c r="X26" s="487"/>
      <c r="Y26" s="486" t="s">
        <v>230</v>
      </c>
      <c r="Z26" s="487"/>
      <c r="AA26" s="486" t="s">
        <v>217</v>
      </c>
      <c r="AB26" s="488"/>
    </row>
    <row r="27" spans="1:28" ht="18" customHeight="1">
      <c r="A27" s="125"/>
      <c r="B27" s="484"/>
      <c r="C27" s="484"/>
      <c r="D27" s="485"/>
      <c r="E27" s="122" t="s">
        <v>224</v>
      </c>
      <c r="F27" s="213" t="s">
        <v>225</v>
      </c>
      <c r="G27" s="122" t="s">
        <v>224</v>
      </c>
      <c r="H27" s="213" t="s">
        <v>225</v>
      </c>
      <c r="I27" s="122" t="s">
        <v>224</v>
      </c>
      <c r="J27" s="213" t="s">
        <v>225</v>
      </c>
      <c r="K27" s="122" t="s">
        <v>224</v>
      </c>
      <c r="L27" s="213" t="s">
        <v>225</v>
      </c>
      <c r="M27" s="122" t="s">
        <v>224</v>
      </c>
      <c r="N27" s="213" t="s">
        <v>225</v>
      </c>
      <c r="O27" s="122" t="s">
        <v>224</v>
      </c>
      <c r="P27" s="213" t="s">
        <v>225</v>
      </c>
      <c r="Q27" s="122" t="s">
        <v>224</v>
      </c>
      <c r="R27" s="213" t="s">
        <v>225</v>
      </c>
      <c r="S27" s="122" t="s">
        <v>224</v>
      </c>
      <c r="T27" s="213" t="s">
        <v>225</v>
      </c>
      <c r="U27" s="122" t="s">
        <v>224</v>
      </c>
      <c r="V27" s="213" t="s">
        <v>225</v>
      </c>
      <c r="W27" s="122" t="s">
        <v>224</v>
      </c>
      <c r="X27" s="213" t="s">
        <v>225</v>
      </c>
      <c r="Y27" s="122" t="s">
        <v>224</v>
      </c>
      <c r="Z27" s="213" t="s">
        <v>225</v>
      </c>
      <c r="AA27" s="122" t="s">
        <v>224</v>
      </c>
      <c r="AB27" s="213" t="s">
        <v>225</v>
      </c>
    </row>
    <row r="28" spans="1:28" ht="18" customHeight="1">
      <c r="A28" s="125"/>
      <c r="B28" s="128" t="s">
        <v>208</v>
      </c>
      <c r="C28" s="129">
        <v>24</v>
      </c>
      <c r="D28" s="129" t="s">
        <v>209</v>
      </c>
      <c r="E28" s="209">
        <v>355</v>
      </c>
      <c r="F28" s="135">
        <v>69</v>
      </c>
      <c r="G28" s="135">
        <v>470</v>
      </c>
      <c r="H28" s="135">
        <v>77</v>
      </c>
      <c r="I28" s="135">
        <v>93</v>
      </c>
      <c r="J28" s="135">
        <v>481</v>
      </c>
      <c r="K28" s="135">
        <v>75</v>
      </c>
      <c r="L28" s="135">
        <v>723</v>
      </c>
      <c r="M28" s="135">
        <v>53</v>
      </c>
      <c r="N28" s="135">
        <v>341</v>
      </c>
      <c r="O28" s="135">
        <v>113</v>
      </c>
      <c r="P28" s="135">
        <v>191</v>
      </c>
      <c r="Q28" s="135">
        <v>82</v>
      </c>
      <c r="R28" s="135">
        <v>118</v>
      </c>
      <c r="S28" s="135">
        <v>40</v>
      </c>
      <c r="T28" s="135">
        <v>205</v>
      </c>
      <c r="U28" s="135">
        <v>28</v>
      </c>
      <c r="V28" s="135">
        <v>348</v>
      </c>
      <c r="W28" s="135">
        <v>560</v>
      </c>
      <c r="X28" s="135">
        <v>91</v>
      </c>
      <c r="Y28" s="135">
        <v>111</v>
      </c>
      <c r="Z28" s="135">
        <v>677</v>
      </c>
      <c r="AA28" s="135">
        <v>1301</v>
      </c>
      <c r="AB28" s="135">
        <v>421</v>
      </c>
    </row>
    <row r="29" spans="1:28" ht="13.5" customHeight="1">
      <c r="A29" s="125"/>
      <c r="B29" s="128"/>
      <c r="C29" s="129"/>
      <c r="D29" s="129"/>
      <c r="E29" s="209"/>
      <c r="F29" s="135"/>
      <c r="G29" s="135"/>
      <c r="H29" s="135"/>
      <c r="I29" s="135"/>
      <c r="J29" s="135"/>
      <c r="K29" s="135"/>
      <c r="L29" s="135"/>
      <c r="M29" s="135"/>
      <c r="N29" s="135"/>
      <c r="O29" s="135"/>
      <c r="P29" s="135"/>
      <c r="Q29" s="135"/>
      <c r="R29" s="135"/>
      <c r="S29" s="135"/>
      <c r="T29" s="135"/>
      <c r="U29" s="135"/>
      <c r="V29" s="135"/>
      <c r="W29" s="135"/>
      <c r="X29" s="135"/>
      <c r="Y29" s="135"/>
      <c r="Z29" s="135"/>
      <c r="AA29" s="135"/>
      <c r="AB29" s="135"/>
    </row>
    <row r="30" spans="2:28" s="125" customFormat="1" ht="18" customHeight="1">
      <c r="B30" s="128" t="s">
        <v>208</v>
      </c>
      <c r="C30" s="129">
        <f>C28+1</f>
        <v>25</v>
      </c>
      <c r="D30" s="129" t="s">
        <v>209</v>
      </c>
      <c r="E30" s="379">
        <v>328</v>
      </c>
      <c r="F30" s="372">
        <v>79</v>
      </c>
      <c r="G30" s="372">
        <v>482</v>
      </c>
      <c r="H30" s="372">
        <v>90</v>
      </c>
      <c r="I30" s="372">
        <v>96</v>
      </c>
      <c r="J30" s="372">
        <v>491</v>
      </c>
      <c r="K30" s="372">
        <v>61</v>
      </c>
      <c r="L30" s="372">
        <v>758</v>
      </c>
      <c r="M30" s="372">
        <v>38</v>
      </c>
      <c r="N30" s="372">
        <v>343</v>
      </c>
      <c r="O30" s="372">
        <v>129</v>
      </c>
      <c r="P30" s="372">
        <v>213</v>
      </c>
      <c r="Q30" s="372">
        <v>78</v>
      </c>
      <c r="R30" s="372">
        <v>145</v>
      </c>
      <c r="S30" s="372">
        <v>31</v>
      </c>
      <c r="T30" s="372">
        <v>202</v>
      </c>
      <c r="U30" s="372">
        <v>56</v>
      </c>
      <c r="V30" s="372">
        <v>322</v>
      </c>
      <c r="W30" s="372">
        <v>537</v>
      </c>
      <c r="X30" s="372">
        <v>87</v>
      </c>
      <c r="Y30" s="372">
        <v>99</v>
      </c>
      <c r="Z30" s="372">
        <v>778</v>
      </c>
      <c r="AA30" s="372">
        <v>1216</v>
      </c>
      <c r="AB30" s="372">
        <v>433</v>
      </c>
    </row>
    <row r="31" spans="2:28" s="125" customFormat="1" ht="13.5" customHeight="1">
      <c r="B31" s="129"/>
      <c r="C31" s="129"/>
      <c r="D31" s="129"/>
      <c r="E31" s="209"/>
      <c r="F31" s="135"/>
      <c r="G31" s="135"/>
      <c r="H31" s="135"/>
      <c r="I31" s="135"/>
      <c r="J31" s="135"/>
      <c r="K31" s="135"/>
      <c r="L31" s="135"/>
      <c r="M31" s="135"/>
      <c r="N31" s="135"/>
      <c r="O31" s="135"/>
      <c r="P31" s="135"/>
      <c r="Q31" s="135"/>
      <c r="R31" s="135"/>
      <c r="S31" s="135"/>
      <c r="T31" s="135"/>
      <c r="U31" s="135"/>
      <c r="V31" s="135"/>
      <c r="W31" s="135"/>
      <c r="X31" s="135"/>
      <c r="Y31" s="135"/>
      <c r="Z31" s="135"/>
      <c r="AA31" s="135"/>
      <c r="AB31" s="135"/>
    </row>
    <row r="32" spans="2:28" s="125" customFormat="1" ht="18" customHeight="1">
      <c r="B32" s="208" t="s">
        <v>208</v>
      </c>
      <c r="C32" s="192">
        <v>26</v>
      </c>
      <c r="D32" s="192" t="s">
        <v>209</v>
      </c>
      <c r="E32" s="420">
        <v>264</v>
      </c>
      <c r="F32" s="419">
        <v>76</v>
      </c>
      <c r="G32" s="419">
        <v>464</v>
      </c>
      <c r="H32" s="419">
        <v>86</v>
      </c>
      <c r="I32" s="419">
        <v>103</v>
      </c>
      <c r="J32" s="419">
        <v>463</v>
      </c>
      <c r="K32" s="419">
        <v>58</v>
      </c>
      <c r="L32" s="419">
        <v>695</v>
      </c>
      <c r="M32" s="419">
        <v>32</v>
      </c>
      <c r="N32" s="419">
        <v>385</v>
      </c>
      <c r="O32" s="419">
        <v>128</v>
      </c>
      <c r="P32" s="419">
        <v>213</v>
      </c>
      <c r="Q32" s="419">
        <v>67</v>
      </c>
      <c r="R32" s="419">
        <v>137</v>
      </c>
      <c r="S32" s="419">
        <v>20</v>
      </c>
      <c r="T32" s="419">
        <v>280</v>
      </c>
      <c r="U32" s="419">
        <v>43</v>
      </c>
      <c r="V32" s="419">
        <v>374</v>
      </c>
      <c r="W32" s="419">
        <v>578</v>
      </c>
      <c r="X32" s="419">
        <v>116</v>
      </c>
      <c r="Y32" s="419">
        <v>85</v>
      </c>
      <c r="Z32" s="419">
        <v>831</v>
      </c>
      <c r="AA32" s="419">
        <v>1180</v>
      </c>
      <c r="AB32" s="419">
        <v>448</v>
      </c>
    </row>
    <row r="33" spans="2:28" s="125" customFormat="1" ht="13.5" customHeight="1">
      <c r="B33" s="129"/>
      <c r="C33" s="129"/>
      <c r="D33" s="129"/>
      <c r="E33" s="379"/>
      <c r="F33" s="372"/>
      <c r="G33" s="372"/>
      <c r="H33" s="372"/>
      <c r="I33" s="372"/>
      <c r="J33" s="372"/>
      <c r="K33" s="372"/>
      <c r="L33" s="372"/>
      <c r="M33" s="372"/>
      <c r="N33" s="372"/>
      <c r="O33" s="372"/>
      <c r="P33" s="372"/>
      <c r="Q33" s="372"/>
      <c r="R33" s="372"/>
      <c r="S33" s="372"/>
      <c r="T33" s="372"/>
      <c r="U33" s="372"/>
      <c r="V33" s="372"/>
      <c r="W33" s="372"/>
      <c r="X33" s="372"/>
      <c r="Y33" s="372"/>
      <c r="Z33" s="372"/>
      <c r="AA33" s="372"/>
      <c r="AB33" s="372"/>
    </row>
    <row r="34" spans="2:28" s="125" customFormat="1" ht="13.5" customHeight="1">
      <c r="B34" s="210">
        <f>C32</f>
        <v>26</v>
      </c>
      <c r="C34" s="129">
        <v>1</v>
      </c>
      <c r="D34" s="129" t="s">
        <v>226</v>
      </c>
      <c r="E34" s="379">
        <v>34</v>
      </c>
      <c r="F34" s="373">
        <v>63</v>
      </c>
      <c r="G34" s="372">
        <v>40</v>
      </c>
      <c r="H34" s="373">
        <v>103</v>
      </c>
      <c r="I34" s="372">
        <v>6</v>
      </c>
      <c r="J34" s="373">
        <v>512</v>
      </c>
      <c r="K34" s="372">
        <v>4</v>
      </c>
      <c r="L34" s="373">
        <v>919</v>
      </c>
      <c r="M34" s="372">
        <v>5</v>
      </c>
      <c r="N34" s="373">
        <v>345</v>
      </c>
      <c r="O34" s="372">
        <v>4</v>
      </c>
      <c r="P34" s="373">
        <v>302</v>
      </c>
      <c r="Q34" s="372">
        <v>7</v>
      </c>
      <c r="R34" s="373">
        <v>126</v>
      </c>
      <c r="S34" s="372">
        <v>2</v>
      </c>
      <c r="T34" s="373">
        <v>309</v>
      </c>
      <c r="U34" s="372">
        <v>4</v>
      </c>
      <c r="V34" s="373">
        <v>374</v>
      </c>
      <c r="W34" s="372">
        <v>49</v>
      </c>
      <c r="X34" s="373">
        <v>137</v>
      </c>
      <c r="Y34" s="372">
        <v>8</v>
      </c>
      <c r="Z34" s="373">
        <v>913</v>
      </c>
      <c r="AA34" s="372">
        <v>110</v>
      </c>
      <c r="AB34" s="373">
        <v>423</v>
      </c>
    </row>
    <row r="35" spans="2:28" s="125" customFormat="1" ht="13.5" customHeight="1">
      <c r="B35" s="129"/>
      <c r="C35" s="129">
        <v>2</v>
      </c>
      <c r="D35" s="129"/>
      <c r="E35" s="379">
        <v>41</v>
      </c>
      <c r="F35" s="373">
        <v>52</v>
      </c>
      <c r="G35" s="372">
        <v>55</v>
      </c>
      <c r="H35" s="373">
        <v>74</v>
      </c>
      <c r="I35" s="372">
        <v>8</v>
      </c>
      <c r="J35" s="373">
        <v>403</v>
      </c>
      <c r="K35" s="372">
        <v>4</v>
      </c>
      <c r="L35" s="373">
        <v>733</v>
      </c>
      <c r="M35" s="372">
        <v>4</v>
      </c>
      <c r="N35" s="373">
        <v>336</v>
      </c>
      <c r="O35" s="372">
        <v>6</v>
      </c>
      <c r="P35" s="373">
        <v>192</v>
      </c>
      <c r="Q35" s="372">
        <v>6</v>
      </c>
      <c r="R35" s="373">
        <v>128</v>
      </c>
      <c r="S35" s="372">
        <v>1</v>
      </c>
      <c r="T35" s="373">
        <v>406</v>
      </c>
      <c r="U35" s="372">
        <v>6</v>
      </c>
      <c r="V35" s="373">
        <v>377</v>
      </c>
      <c r="W35" s="372">
        <v>44</v>
      </c>
      <c r="X35" s="373">
        <v>141</v>
      </c>
      <c r="Y35" s="372">
        <v>8</v>
      </c>
      <c r="Z35" s="373">
        <v>855</v>
      </c>
      <c r="AA35" s="372">
        <v>94</v>
      </c>
      <c r="AB35" s="373">
        <v>470</v>
      </c>
    </row>
    <row r="36" spans="2:28" s="125" customFormat="1" ht="13.5" customHeight="1">
      <c r="B36" s="129"/>
      <c r="C36" s="129">
        <v>3</v>
      </c>
      <c r="D36" s="129"/>
      <c r="E36" s="379">
        <v>13</v>
      </c>
      <c r="F36" s="373">
        <v>68</v>
      </c>
      <c r="G36" s="372">
        <v>57</v>
      </c>
      <c r="H36" s="373">
        <v>60</v>
      </c>
      <c r="I36" s="372">
        <v>11</v>
      </c>
      <c r="J36" s="373">
        <v>320</v>
      </c>
      <c r="K36" s="372">
        <v>5</v>
      </c>
      <c r="L36" s="373">
        <v>543</v>
      </c>
      <c r="M36" s="372">
        <v>3</v>
      </c>
      <c r="N36" s="373">
        <v>311</v>
      </c>
      <c r="O36" s="372">
        <v>7</v>
      </c>
      <c r="P36" s="373">
        <v>144</v>
      </c>
      <c r="Q36" s="372">
        <v>1</v>
      </c>
      <c r="R36" s="373">
        <v>99</v>
      </c>
      <c r="S36" s="372">
        <v>1</v>
      </c>
      <c r="T36" s="373">
        <v>344</v>
      </c>
      <c r="U36" s="372">
        <v>7</v>
      </c>
      <c r="V36" s="373">
        <v>385</v>
      </c>
      <c r="W36" s="372">
        <v>53</v>
      </c>
      <c r="X36" s="373">
        <v>150</v>
      </c>
      <c r="Y36" s="372">
        <v>9</v>
      </c>
      <c r="Z36" s="373">
        <v>793</v>
      </c>
      <c r="AA36" s="372">
        <v>104</v>
      </c>
      <c r="AB36" s="373">
        <v>420</v>
      </c>
    </row>
    <row r="37" spans="2:28" s="125" customFormat="1" ht="13.5" customHeight="1">
      <c r="B37" s="129"/>
      <c r="C37" s="129">
        <v>4</v>
      </c>
      <c r="D37" s="129"/>
      <c r="E37" s="379">
        <v>6</v>
      </c>
      <c r="F37" s="373">
        <v>74</v>
      </c>
      <c r="G37" s="372">
        <v>41</v>
      </c>
      <c r="H37" s="373">
        <v>62</v>
      </c>
      <c r="I37" s="372">
        <v>11</v>
      </c>
      <c r="J37" s="373">
        <v>381</v>
      </c>
      <c r="K37" s="372">
        <v>5</v>
      </c>
      <c r="L37" s="373">
        <v>519</v>
      </c>
      <c r="M37" s="372">
        <v>1</v>
      </c>
      <c r="N37" s="373">
        <v>412</v>
      </c>
      <c r="O37" s="372">
        <v>8</v>
      </c>
      <c r="P37" s="373">
        <v>138</v>
      </c>
      <c r="Q37" s="382" t="s">
        <v>536</v>
      </c>
      <c r="R37" s="378" t="s">
        <v>536</v>
      </c>
      <c r="S37" s="372">
        <v>1</v>
      </c>
      <c r="T37" s="373">
        <v>383</v>
      </c>
      <c r="U37" s="372">
        <v>11</v>
      </c>
      <c r="V37" s="373">
        <v>399</v>
      </c>
      <c r="W37" s="372">
        <v>43</v>
      </c>
      <c r="X37" s="373">
        <v>139</v>
      </c>
      <c r="Y37" s="372">
        <v>8</v>
      </c>
      <c r="Z37" s="373">
        <v>677</v>
      </c>
      <c r="AA37" s="372">
        <v>100</v>
      </c>
      <c r="AB37" s="373">
        <v>357</v>
      </c>
    </row>
    <row r="38" spans="2:28" s="125" customFormat="1" ht="13.5" customHeight="1">
      <c r="B38" s="129"/>
      <c r="C38" s="129">
        <v>5</v>
      </c>
      <c r="D38" s="129"/>
      <c r="E38" s="379">
        <v>7</v>
      </c>
      <c r="F38" s="373">
        <v>72</v>
      </c>
      <c r="G38" s="372">
        <v>49</v>
      </c>
      <c r="H38" s="373">
        <v>75</v>
      </c>
      <c r="I38" s="372">
        <v>13</v>
      </c>
      <c r="J38" s="373">
        <v>400</v>
      </c>
      <c r="K38" s="372">
        <v>6</v>
      </c>
      <c r="L38" s="373">
        <v>517</v>
      </c>
      <c r="M38" s="372">
        <v>2</v>
      </c>
      <c r="N38" s="373">
        <v>458</v>
      </c>
      <c r="O38" s="372">
        <v>7</v>
      </c>
      <c r="P38" s="373">
        <v>200</v>
      </c>
      <c r="Q38" s="372">
        <v>7</v>
      </c>
      <c r="R38" s="373">
        <v>193</v>
      </c>
      <c r="S38" s="377">
        <v>0</v>
      </c>
      <c r="T38" s="373">
        <v>495</v>
      </c>
      <c r="U38" s="372">
        <v>1</v>
      </c>
      <c r="V38" s="373">
        <v>343</v>
      </c>
      <c r="W38" s="372">
        <v>67</v>
      </c>
      <c r="X38" s="373">
        <v>114</v>
      </c>
      <c r="Y38" s="372">
        <v>7</v>
      </c>
      <c r="Z38" s="373">
        <v>717</v>
      </c>
      <c r="AA38" s="372">
        <v>101</v>
      </c>
      <c r="AB38" s="373">
        <v>356</v>
      </c>
    </row>
    <row r="39" spans="2:28" s="125" customFormat="1" ht="13.5" customHeight="1">
      <c r="B39" s="129"/>
      <c r="C39" s="129">
        <v>6</v>
      </c>
      <c r="D39" s="129"/>
      <c r="E39" s="379">
        <v>6</v>
      </c>
      <c r="F39" s="373">
        <v>89</v>
      </c>
      <c r="G39" s="372">
        <v>33</v>
      </c>
      <c r="H39" s="373">
        <v>66</v>
      </c>
      <c r="I39" s="372">
        <v>11</v>
      </c>
      <c r="J39" s="373">
        <v>435</v>
      </c>
      <c r="K39" s="372">
        <v>6</v>
      </c>
      <c r="L39" s="373">
        <v>587</v>
      </c>
      <c r="M39" s="372">
        <v>1</v>
      </c>
      <c r="N39" s="373">
        <v>500</v>
      </c>
      <c r="O39" s="372">
        <v>10</v>
      </c>
      <c r="P39" s="373">
        <v>172</v>
      </c>
      <c r="Q39" s="372">
        <v>9</v>
      </c>
      <c r="R39" s="373">
        <v>149</v>
      </c>
      <c r="S39" s="377">
        <v>0</v>
      </c>
      <c r="T39" s="373">
        <v>583</v>
      </c>
      <c r="U39" s="372">
        <v>3</v>
      </c>
      <c r="V39" s="373">
        <v>312</v>
      </c>
      <c r="W39" s="372">
        <v>44</v>
      </c>
      <c r="X39" s="373">
        <v>89</v>
      </c>
      <c r="Y39" s="372">
        <v>7</v>
      </c>
      <c r="Z39" s="373">
        <v>677</v>
      </c>
      <c r="AA39" s="372">
        <v>98</v>
      </c>
      <c r="AB39" s="373">
        <v>360</v>
      </c>
    </row>
    <row r="40" spans="2:28" s="125" customFormat="1" ht="13.5" customHeight="1">
      <c r="B40" s="129"/>
      <c r="C40" s="129">
        <v>7</v>
      </c>
      <c r="D40" s="129"/>
      <c r="E40" s="379">
        <v>14</v>
      </c>
      <c r="F40" s="373">
        <v>92</v>
      </c>
      <c r="G40" s="372">
        <v>27</v>
      </c>
      <c r="H40" s="373">
        <v>92</v>
      </c>
      <c r="I40" s="372">
        <v>7</v>
      </c>
      <c r="J40" s="373">
        <v>538</v>
      </c>
      <c r="K40" s="372">
        <v>5</v>
      </c>
      <c r="L40" s="373">
        <v>531</v>
      </c>
      <c r="M40" s="372">
        <v>1</v>
      </c>
      <c r="N40" s="373">
        <v>470</v>
      </c>
      <c r="O40" s="372">
        <v>19</v>
      </c>
      <c r="P40" s="373">
        <v>193</v>
      </c>
      <c r="Q40" s="372">
        <v>3</v>
      </c>
      <c r="R40" s="373">
        <v>168</v>
      </c>
      <c r="S40" s="416">
        <v>0</v>
      </c>
      <c r="T40" s="373">
        <v>452</v>
      </c>
      <c r="U40" s="372">
        <v>1</v>
      </c>
      <c r="V40" s="373">
        <v>346</v>
      </c>
      <c r="W40" s="372">
        <v>44</v>
      </c>
      <c r="X40" s="373">
        <v>94</v>
      </c>
      <c r="Y40" s="372">
        <v>6</v>
      </c>
      <c r="Z40" s="373">
        <v>655</v>
      </c>
      <c r="AA40" s="372">
        <v>101</v>
      </c>
      <c r="AB40" s="373">
        <v>356</v>
      </c>
    </row>
    <row r="41" spans="2:28" s="125" customFormat="1" ht="13.5" customHeight="1">
      <c r="B41" s="129"/>
      <c r="C41" s="129">
        <v>8</v>
      </c>
      <c r="D41" s="129"/>
      <c r="E41" s="379">
        <v>12</v>
      </c>
      <c r="F41" s="373">
        <v>142</v>
      </c>
      <c r="G41" s="372">
        <v>26</v>
      </c>
      <c r="H41" s="373">
        <v>125</v>
      </c>
      <c r="I41" s="372">
        <v>4</v>
      </c>
      <c r="J41" s="373">
        <v>765</v>
      </c>
      <c r="K41" s="372">
        <v>4</v>
      </c>
      <c r="L41" s="373">
        <v>828</v>
      </c>
      <c r="M41" s="372">
        <v>1</v>
      </c>
      <c r="N41" s="373">
        <v>522</v>
      </c>
      <c r="O41" s="372">
        <v>22</v>
      </c>
      <c r="P41" s="373">
        <v>263</v>
      </c>
      <c r="Q41" s="372">
        <v>5</v>
      </c>
      <c r="R41" s="373">
        <v>154</v>
      </c>
      <c r="S41" s="377">
        <v>0</v>
      </c>
      <c r="T41" s="373">
        <v>380</v>
      </c>
      <c r="U41" s="372">
        <v>2</v>
      </c>
      <c r="V41" s="373">
        <v>366</v>
      </c>
      <c r="W41" s="372">
        <v>36</v>
      </c>
      <c r="X41" s="373">
        <v>119</v>
      </c>
      <c r="Y41" s="372">
        <v>5</v>
      </c>
      <c r="Z41" s="373">
        <v>811</v>
      </c>
      <c r="AA41" s="372">
        <v>89</v>
      </c>
      <c r="AB41" s="373">
        <v>393</v>
      </c>
    </row>
    <row r="42" spans="2:28" s="125" customFormat="1" ht="13.5" customHeight="1">
      <c r="B42" s="129"/>
      <c r="C42" s="129">
        <v>9</v>
      </c>
      <c r="D42" s="129"/>
      <c r="E42" s="379">
        <v>18</v>
      </c>
      <c r="F42" s="373">
        <v>201</v>
      </c>
      <c r="G42" s="372">
        <v>30</v>
      </c>
      <c r="H42" s="373">
        <v>180</v>
      </c>
      <c r="I42" s="372">
        <v>6</v>
      </c>
      <c r="J42" s="373">
        <v>809</v>
      </c>
      <c r="K42" s="372">
        <v>5</v>
      </c>
      <c r="L42" s="373">
        <v>937</v>
      </c>
      <c r="M42" s="372">
        <v>2</v>
      </c>
      <c r="N42" s="373">
        <v>464</v>
      </c>
      <c r="O42" s="372">
        <v>13</v>
      </c>
      <c r="P42" s="373">
        <v>401</v>
      </c>
      <c r="Q42" s="372">
        <v>5</v>
      </c>
      <c r="R42" s="373">
        <v>165</v>
      </c>
      <c r="S42" s="372">
        <v>2</v>
      </c>
      <c r="T42" s="373">
        <v>364</v>
      </c>
      <c r="U42" s="372">
        <v>3</v>
      </c>
      <c r="V42" s="373">
        <v>366</v>
      </c>
      <c r="W42" s="372">
        <v>53</v>
      </c>
      <c r="X42" s="373">
        <v>124</v>
      </c>
      <c r="Y42" s="372">
        <v>5</v>
      </c>
      <c r="Z42" s="373">
        <v>897</v>
      </c>
      <c r="AA42" s="372">
        <v>86</v>
      </c>
      <c r="AB42" s="373">
        <v>560</v>
      </c>
    </row>
    <row r="43" spans="2:28" s="125" customFormat="1" ht="13.5" customHeight="1">
      <c r="B43" s="129"/>
      <c r="C43" s="129">
        <v>10</v>
      </c>
      <c r="D43" s="129"/>
      <c r="E43" s="379">
        <v>33</v>
      </c>
      <c r="F43" s="373">
        <v>85</v>
      </c>
      <c r="G43" s="372">
        <v>33</v>
      </c>
      <c r="H43" s="373">
        <v>129</v>
      </c>
      <c r="I43" s="372">
        <v>9</v>
      </c>
      <c r="J43" s="373">
        <v>538</v>
      </c>
      <c r="K43" s="372">
        <v>5</v>
      </c>
      <c r="L43" s="373">
        <v>824</v>
      </c>
      <c r="M43" s="372">
        <v>2</v>
      </c>
      <c r="N43" s="373">
        <v>444</v>
      </c>
      <c r="O43" s="372">
        <v>16</v>
      </c>
      <c r="P43" s="373">
        <v>130</v>
      </c>
      <c r="Q43" s="372">
        <v>7</v>
      </c>
      <c r="R43" s="373">
        <v>120</v>
      </c>
      <c r="S43" s="372">
        <v>5</v>
      </c>
      <c r="T43" s="373">
        <v>245</v>
      </c>
      <c r="U43" s="372">
        <v>2</v>
      </c>
      <c r="V43" s="373">
        <v>389</v>
      </c>
      <c r="W43" s="372">
        <v>43</v>
      </c>
      <c r="X43" s="373">
        <v>95</v>
      </c>
      <c r="Y43" s="372">
        <v>7</v>
      </c>
      <c r="Z43" s="373">
        <v>899</v>
      </c>
      <c r="AA43" s="372">
        <v>89</v>
      </c>
      <c r="AB43" s="373">
        <v>561</v>
      </c>
    </row>
    <row r="44" spans="2:28" s="125" customFormat="1" ht="13.5" customHeight="1">
      <c r="B44" s="129"/>
      <c r="C44" s="129">
        <v>11</v>
      </c>
      <c r="D44" s="129"/>
      <c r="E44" s="379">
        <v>39</v>
      </c>
      <c r="F44" s="373">
        <v>49</v>
      </c>
      <c r="G44" s="372">
        <v>27</v>
      </c>
      <c r="H44" s="373">
        <v>67</v>
      </c>
      <c r="I44" s="372">
        <v>10</v>
      </c>
      <c r="J44" s="373">
        <v>347</v>
      </c>
      <c r="K44" s="372">
        <v>5</v>
      </c>
      <c r="L44" s="373">
        <v>697</v>
      </c>
      <c r="M44" s="372">
        <v>4</v>
      </c>
      <c r="N44" s="373">
        <v>370</v>
      </c>
      <c r="O44" s="372">
        <v>11</v>
      </c>
      <c r="P44" s="373">
        <v>124</v>
      </c>
      <c r="Q44" s="372">
        <v>7</v>
      </c>
      <c r="R44" s="373">
        <v>115</v>
      </c>
      <c r="S44" s="372">
        <v>3</v>
      </c>
      <c r="T44" s="373">
        <v>226</v>
      </c>
      <c r="U44" s="372">
        <v>1</v>
      </c>
      <c r="V44" s="373">
        <v>357</v>
      </c>
      <c r="W44" s="372">
        <v>47</v>
      </c>
      <c r="X44" s="373">
        <v>88</v>
      </c>
      <c r="Y44" s="372">
        <v>7</v>
      </c>
      <c r="Z44" s="373">
        <v>955</v>
      </c>
      <c r="AA44" s="372">
        <v>99</v>
      </c>
      <c r="AB44" s="373">
        <v>504</v>
      </c>
    </row>
    <row r="45" spans="2:28" s="125" customFormat="1" ht="13.5" customHeight="1">
      <c r="B45" s="129"/>
      <c r="C45" s="129">
        <v>12</v>
      </c>
      <c r="D45" s="129"/>
      <c r="E45" s="379">
        <v>40</v>
      </c>
      <c r="F45" s="373">
        <v>50</v>
      </c>
      <c r="G45" s="372">
        <v>46</v>
      </c>
      <c r="H45" s="373">
        <v>57</v>
      </c>
      <c r="I45" s="372">
        <v>6</v>
      </c>
      <c r="J45" s="373">
        <v>510</v>
      </c>
      <c r="K45" s="372">
        <v>5</v>
      </c>
      <c r="L45" s="373">
        <v>816</v>
      </c>
      <c r="M45" s="372">
        <v>6</v>
      </c>
      <c r="N45" s="373">
        <v>344</v>
      </c>
      <c r="O45" s="372">
        <v>5</v>
      </c>
      <c r="P45" s="373">
        <v>299</v>
      </c>
      <c r="Q45" s="372">
        <v>9</v>
      </c>
      <c r="R45" s="373">
        <v>102</v>
      </c>
      <c r="S45" s="372">
        <v>5</v>
      </c>
      <c r="T45" s="373">
        <v>205</v>
      </c>
      <c r="U45" s="372">
        <v>2</v>
      </c>
      <c r="V45" s="373">
        <v>327</v>
      </c>
      <c r="W45" s="372">
        <v>55</v>
      </c>
      <c r="X45" s="373">
        <v>94</v>
      </c>
      <c r="Y45" s="372">
        <v>7</v>
      </c>
      <c r="Z45" s="373">
        <v>1144</v>
      </c>
      <c r="AA45" s="372">
        <v>108</v>
      </c>
      <c r="AB45" s="373">
        <v>631</v>
      </c>
    </row>
    <row r="46" spans="2:28" ht="13.5" customHeight="1" thickBot="1">
      <c r="B46" s="11"/>
      <c r="C46" s="11"/>
      <c r="D46" s="11"/>
      <c r="E46" s="232"/>
      <c r="F46" s="11"/>
      <c r="G46" s="11"/>
      <c r="H46" s="11"/>
      <c r="I46" s="11"/>
      <c r="J46" s="11"/>
      <c r="K46" s="11"/>
      <c r="L46" s="11"/>
      <c r="M46" s="11"/>
      <c r="N46" s="11"/>
      <c r="O46" s="11"/>
      <c r="P46" s="11"/>
      <c r="Q46" s="11"/>
      <c r="R46" s="11"/>
      <c r="S46" s="11"/>
      <c r="T46" s="11"/>
      <c r="U46" s="11"/>
      <c r="V46" s="11"/>
      <c r="W46" s="11"/>
      <c r="X46" s="11"/>
      <c r="Y46" s="11"/>
      <c r="Z46" s="11"/>
      <c r="AA46" s="11"/>
      <c r="AB46" s="11"/>
    </row>
    <row r="47" ht="18" customHeight="1">
      <c r="B47" s="1" t="s">
        <v>512</v>
      </c>
    </row>
    <row r="48" ht="13.5" customHeight="1">
      <c r="B48" s="1" t="s">
        <v>475</v>
      </c>
    </row>
  </sheetData>
  <sheetProtection/>
  <mergeCells count="29">
    <mergeCell ref="M26:N26"/>
    <mergeCell ref="K26:L26"/>
    <mergeCell ref="B26:D27"/>
    <mergeCell ref="E26:F26"/>
    <mergeCell ref="G26:H26"/>
    <mergeCell ref="I26:J26"/>
    <mergeCell ref="U2:AA2"/>
    <mergeCell ref="Y26:Z26"/>
    <mergeCell ref="AA26:AB26"/>
    <mergeCell ref="Q26:R26"/>
    <mergeCell ref="S26:T26"/>
    <mergeCell ref="W4:X4"/>
    <mergeCell ref="W26:X26"/>
    <mergeCell ref="Y4:Z4"/>
    <mergeCell ref="AA4:AB4"/>
    <mergeCell ref="O26:P26"/>
    <mergeCell ref="Q4:R4"/>
    <mergeCell ref="U26:V26"/>
    <mergeCell ref="S4:T4"/>
    <mergeCell ref="U4:V4"/>
    <mergeCell ref="O4:P4"/>
    <mergeCell ref="E2:K2"/>
    <mergeCell ref="L2:S2"/>
    <mergeCell ref="B4:D5"/>
    <mergeCell ref="E4:F4"/>
    <mergeCell ref="G4:H4"/>
    <mergeCell ref="I4:J4"/>
    <mergeCell ref="K4:L4"/>
    <mergeCell ref="M4:N4"/>
  </mergeCells>
  <printOptions/>
  <pageMargins left="0.71" right="0.53" top="1" bottom="1" header="0.512" footer="0.512"/>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codeName="Sheet16"/>
  <dimension ref="B1:AB48"/>
  <sheetViews>
    <sheetView showGridLines="0" tabSelected="1" view="pageBreakPreview" zoomScaleSheetLayoutView="100" zoomScalePageLayoutView="0" workbookViewId="0" topLeftCell="A1">
      <selection activeCell="F27" sqref="F27"/>
    </sheetView>
  </sheetViews>
  <sheetFormatPr defaultColWidth="8.796875" defaultRowHeight="13.5" customHeight="1"/>
  <cols>
    <col min="1" max="1" width="5" style="1" customWidth="1"/>
    <col min="2" max="2" width="4.59765625" style="1" customWidth="1"/>
    <col min="3" max="4" width="2.8984375" style="1" customWidth="1"/>
    <col min="5" max="5" width="6.3984375" style="1" customWidth="1"/>
    <col min="6" max="6" width="6.09765625" style="1" customWidth="1"/>
    <col min="7" max="7" width="6.3984375" style="1" customWidth="1"/>
    <col min="8" max="8" width="5.5" style="1" customWidth="1"/>
    <col min="9" max="9" width="6.3984375" style="1" customWidth="1"/>
    <col min="10" max="10" width="5.8984375" style="1" customWidth="1"/>
    <col min="11" max="11" width="6.3984375" style="1" customWidth="1"/>
    <col min="12" max="12" width="5.5" style="1" customWidth="1"/>
    <col min="13" max="13" width="6.3984375" style="1" customWidth="1"/>
    <col min="14" max="14" width="5.5" style="1" customWidth="1"/>
    <col min="15" max="15" width="6.3984375" style="1" customWidth="1"/>
    <col min="16" max="16" width="5.5" style="1" customWidth="1"/>
    <col min="17" max="17" width="6.3984375" style="1" customWidth="1"/>
    <col min="18" max="18" width="5.5" style="1" customWidth="1"/>
    <col min="19" max="19" width="5.3984375" style="1" customWidth="1"/>
    <col min="20" max="20" width="6.5" style="1" customWidth="1"/>
    <col min="21" max="21" width="5.3984375" style="1" customWidth="1"/>
    <col min="22" max="22" width="6.3984375" style="1" customWidth="1"/>
    <col min="23" max="23" width="5.3984375" style="1" customWidth="1"/>
    <col min="24" max="25" width="6.3984375" style="1" customWidth="1"/>
    <col min="26" max="26" width="5.5" style="1" customWidth="1"/>
    <col min="27" max="27" width="5.8984375" style="1" bestFit="1" customWidth="1"/>
    <col min="28" max="28" width="5.5" style="1" customWidth="1"/>
    <col min="29" max="16384" width="9" style="1" customWidth="1"/>
  </cols>
  <sheetData>
    <row r="1" spans="5:28" ht="13.5" customHeight="1">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5:28" ht="18" customHeight="1">
      <c r="E2" s="125"/>
      <c r="F2" s="125"/>
      <c r="G2" s="125"/>
      <c r="H2" s="123"/>
      <c r="I2" s="184"/>
      <c r="J2" s="184"/>
      <c r="K2" s="184"/>
      <c r="L2" s="492" t="s">
        <v>503</v>
      </c>
      <c r="M2" s="492"/>
      <c r="N2" s="492"/>
      <c r="O2" s="492"/>
      <c r="P2" s="492"/>
      <c r="Q2" s="492"/>
      <c r="R2" s="492"/>
      <c r="S2" s="125"/>
      <c r="T2" s="123"/>
      <c r="U2" s="123"/>
      <c r="V2" s="123"/>
      <c r="W2" s="123"/>
      <c r="X2" s="123"/>
      <c r="Y2" s="123"/>
      <c r="Z2" s="123"/>
      <c r="AA2" s="123"/>
      <c r="AB2" s="125"/>
    </row>
    <row r="3" spans="2:28" ht="18" customHeight="1" thickBot="1">
      <c r="B3" s="1" t="s">
        <v>219</v>
      </c>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2:28" ht="18" customHeight="1">
      <c r="B4" s="434" t="s">
        <v>220</v>
      </c>
      <c r="C4" s="434"/>
      <c r="D4" s="434"/>
      <c r="E4" s="486" t="s">
        <v>221</v>
      </c>
      <c r="F4" s="488"/>
      <c r="G4" s="486" t="s">
        <v>394</v>
      </c>
      <c r="H4" s="488"/>
      <c r="I4" s="486" t="s">
        <v>231</v>
      </c>
      <c r="J4" s="488"/>
      <c r="K4" s="486" t="s">
        <v>232</v>
      </c>
      <c r="L4" s="488"/>
      <c r="M4" s="486" t="s">
        <v>395</v>
      </c>
      <c r="N4" s="488"/>
      <c r="O4" s="486" t="s">
        <v>396</v>
      </c>
      <c r="P4" s="488"/>
      <c r="Q4" s="486" t="s">
        <v>233</v>
      </c>
      <c r="R4" s="487"/>
      <c r="S4" s="486" t="s">
        <v>234</v>
      </c>
      <c r="T4" s="488"/>
      <c r="U4" s="486" t="s">
        <v>397</v>
      </c>
      <c r="V4" s="488"/>
      <c r="W4" s="486" t="s">
        <v>235</v>
      </c>
      <c r="X4" s="488"/>
      <c r="Y4" s="486" t="s">
        <v>398</v>
      </c>
      <c r="Z4" s="488"/>
      <c r="AA4" s="486" t="s">
        <v>399</v>
      </c>
      <c r="AB4" s="488"/>
    </row>
    <row r="5" spans="2:28" ht="18" customHeight="1">
      <c r="B5" s="436"/>
      <c r="C5" s="436"/>
      <c r="D5" s="436"/>
      <c r="E5" s="122" t="s">
        <v>224</v>
      </c>
      <c r="F5" s="213" t="s">
        <v>225</v>
      </c>
      <c r="G5" s="122" t="s">
        <v>224</v>
      </c>
      <c r="H5" s="213" t="s">
        <v>225</v>
      </c>
      <c r="I5" s="122" t="s">
        <v>224</v>
      </c>
      <c r="J5" s="213" t="s">
        <v>225</v>
      </c>
      <c r="K5" s="122" t="s">
        <v>224</v>
      </c>
      <c r="L5" s="213" t="s">
        <v>225</v>
      </c>
      <c r="M5" s="122" t="s">
        <v>224</v>
      </c>
      <c r="N5" s="213" t="s">
        <v>225</v>
      </c>
      <c r="O5" s="122" t="s">
        <v>224</v>
      </c>
      <c r="P5" s="213" t="s">
        <v>225</v>
      </c>
      <c r="Q5" s="122" t="s">
        <v>224</v>
      </c>
      <c r="R5" s="268" t="s">
        <v>225</v>
      </c>
      <c r="S5" s="122" t="s">
        <v>224</v>
      </c>
      <c r="T5" s="213" t="s">
        <v>225</v>
      </c>
      <c r="U5" s="122" t="s">
        <v>224</v>
      </c>
      <c r="V5" s="213" t="s">
        <v>225</v>
      </c>
      <c r="W5" s="122" t="s">
        <v>224</v>
      </c>
      <c r="X5" s="213" t="s">
        <v>225</v>
      </c>
      <c r="Y5" s="122" t="s">
        <v>224</v>
      </c>
      <c r="Z5" s="213" t="s">
        <v>225</v>
      </c>
      <c r="AA5" s="122" t="s">
        <v>224</v>
      </c>
      <c r="AB5" s="213" t="s">
        <v>225</v>
      </c>
    </row>
    <row r="6" spans="2:28" s="125" customFormat="1" ht="18" customHeight="1">
      <c r="B6" s="128" t="s">
        <v>208</v>
      </c>
      <c r="C6" s="129">
        <v>24</v>
      </c>
      <c r="D6" s="129" t="s">
        <v>209</v>
      </c>
      <c r="E6" s="215">
        <v>2392</v>
      </c>
      <c r="F6" s="214">
        <v>252</v>
      </c>
      <c r="G6" s="214">
        <v>807</v>
      </c>
      <c r="H6" s="214">
        <v>169</v>
      </c>
      <c r="I6" s="135">
        <v>40</v>
      </c>
      <c r="J6" s="214">
        <v>161</v>
      </c>
      <c r="K6" s="214">
        <v>65</v>
      </c>
      <c r="L6" s="214">
        <v>173</v>
      </c>
      <c r="M6" s="214">
        <v>39</v>
      </c>
      <c r="N6" s="214">
        <v>218</v>
      </c>
      <c r="O6" s="214">
        <v>11</v>
      </c>
      <c r="P6" s="214">
        <v>269</v>
      </c>
      <c r="Q6" s="214">
        <v>14</v>
      </c>
      <c r="R6" s="214">
        <v>176</v>
      </c>
      <c r="S6" s="214">
        <v>61</v>
      </c>
      <c r="T6" s="214">
        <v>436</v>
      </c>
      <c r="U6" s="214">
        <v>2</v>
      </c>
      <c r="V6" s="214">
        <v>955</v>
      </c>
      <c r="W6" s="214">
        <v>13</v>
      </c>
      <c r="X6" s="214">
        <v>867</v>
      </c>
      <c r="Y6" s="214">
        <v>4</v>
      </c>
      <c r="Z6" s="214">
        <v>479</v>
      </c>
      <c r="AA6" s="214">
        <v>7</v>
      </c>
      <c r="AB6" s="214">
        <v>452</v>
      </c>
    </row>
    <row r="7" spans="2:28" s="125" customFormat="1" ht="13.5" customHeight="1">
      <c r="B7" s="129"/>
      <c r="C7" s="129"/>
      <c r="D7" s="129"/>
      <c r="E7" s="215"/>
      <c r="F7" s="214"/>
      <c r="G7" s="214"/>
      <c r="H7" s="214"/>
      <c r="I7" s="135"/>
      <c r="J7" s="214"/>
      <c r="K7" s="214"/>
      <c r="L7" s="214"/>
      <c r="M7" s="214"/>
      <c r="N7" s="214"/>
      <c r="O7" s="214"/>
      <c r="P7" s="214"/>
      <c r="Q7" s="214"/>
      <c r="R7" s="214"/>
      <c r="S7" s="214"/>
      <c r="T7" s="214"/>
      <c r="U7" s="214"/>
      <c r="V7" s="214"/>
      <c r="W7" s="214"/>
      <c r="X7" s="214"/>
      <c r="Y7" s="214"/>
      <c r="Z7" s="214"/>
      <c r="AA7" s="214"/>
      <c r="AB7" s="214"/>
    </row>
    <row r="8" spans="2:28" s="125" customFormat="1" ht="18" customHeight="1">
      <c r="B8" s="128" t="s">
        <v>208</v>
      </c>
      <c r="C8" s="129">
        <f>C6+1</f>
        <v>25</v>
      </c>
      <c r="D8" s="129" t="s">
        <v>209</v>
      </c>
      <c r="E8" s="380">
        <v>2315</v>
      </c>
      <c r="F8" s="376">
        <v>229</v>
      </c>
      <c r="G8" s="376">
        <v>712</v>
      </c>
      <c r="H8" s="376">
        <v>157</v>
      </c>
      <c r="I8" s="372">
        <v>54</v>
      </c>
      <c r="J8" s="376">
        <v>110</v>
      </c>
      <c r="K8" s="376">
        <v>235</v>
      </c>
      <c r="L8" s="376">
        <v>132</v>
      </c>
      <c r="M8" s="376">
        <v>58</v>
      </c>
      <c r="N8" s="376">
        <v>112</v>
      </c>
      <c r="O8" s="376">
        <v>18</v>
      </c>
      <c r="P8" s="376">
        <v>306</v>
      </c>
      <c r="Q8" s="376">
        <v>5</v>
      </c>
      <c r="R8" s="376">
        <v>194</v>
      </c>
      <c r="S8" s="376">
        <v>31</v>
      </c>
      <c r="T8" s="376">
        <v>523</v>
      </c>
      <c r="U8" s="376">
        <v>2</v>
      </c>
      <c r="V8" s="376">
        <v>993</v>
      </c>
      <c r="W8" s="376">
        <v>13</v>
      </c>
      <c r="X8" s="376">
        <v>824</v>
      </c>
      <c r="Y8" s="376">
        <v>3</v>
      </c>
      <c r="Z8" s="376">
        <v>442</v>
      </c>
      <c r="AA8" s="376">
        <v>9</v>
      </c>
      <c r="AB8" s="376">
        <v>321</v>
      </c>
    </row>
    <row r="9" spans="2:28" s="125" customFormat="1" ht="13.5" customHeight="1">
      <c r="B9" s="128"/>
      <c r="C9" s="129"/>
      <c r="D9" s="129"/>
      <c r="E9" s="215"/>
      <c r="F9" s="214"/>
      <c r="G9" s="214"/>
      <c r="H9" s="214"/>
      <c r="I9" s="135"/>
      <c r="J9" s="214"/>
      <c r="K9" s="214"/>
      <c r="L9" s="214"/>
      <c r="M9" s="214"/>
      <c r="N9" s="214"/>
      <c r="O9" s="214"/>
      <c r="P9" s="214"/>
      <c r="Q9" s="214"/>
      <c r="R9" s="214"/>
      <c r="S9" s="214"/>
      <c r="T9" s="214"/>
      <c r="U9" s="214"/>
      <c r="V9" s="214"/>
      <c r="W9" s="214"/>
      <c r="X9" s="214"/>
      <c r="Y9" s="214"/>
      <c r="Z9" s="214"/>
      <c r="AA9" s="214"/>
      <c r="AB9" s="214"/>
    </row>
    <row r="10" spans="2:28" s="125" customFormat="1" ht="18" customHeight="1">
      <c r="B10" s="349" t="s">
        <v>208</v>
      </c>
      <c r="C10" s="349">
        <f>C8+1</f>
        <v>26</v>
      </c>
      <c r="D10" s="349" t="s">
        <v>209</v>
      </c>
      <c r="E10" s="422">
        <v>1751</v>
      </c>
      <c r="F10" s="423">
        <v>241</v>
      </c>
      <c r="G10" s="423">
        <v>630</v>
      </c>
      <c r="H10" s="423">
        <v>125</v>
      </c>
      <c r="I10" s="421">
        <v>47</v>
      </c>
      <c r="J10" s="423">
        <v>135</v>
      </c>
      <c r="K10" s="423">
        <v>38</v>
      </c>
      <c r="L10" s="423">
        <v>123</v>
      </c>
      <c r="M10" s="423">
        <v>19</v>
      </c>
      <c r="N10" s="423">
        <v>121</v>
      </c>
      <c r="O10" s="423">
        <v>13</v>
      </c>
      <c r="P10" s="423">
        <v>340</v>
      </c>
      <c r="Q10" s="423">
        <v>5</v>
      </c>
      <c r="R10" s="423">
        <v>196</v>
      </c>
      <c r="S10" s="423">
        <v>29</v>
      </c>
      <c r="T10" s="423">
        <v>419</v>
      </c>
      <c r="U10" s="423">
        <v>3</v>
      </c>
      <c r="V10" s="423">
        <v>975</v>
      </c>
      <c r="W10" s="423">
        <v>13</v>
      </c>
      <c r="X10" s="423">
        <v>758</v>
      </c>
      <c r="Y10" s="423">
        <v>4</v>
      </c>
      <c r="Z10" s="423">
        <v>414</v>
      </c>
      <c r="AA10" s="423">
        <v>11</v>
      </c>
      <c r="AB10" s="423">
        <v>306</v>
      </c>
    </row>
    <row r="11" spans="2:28" s="125" customFormat="1" ht="13.5" customHeight="1">
      <c r="B11" s="129"/>
      <c r="C11" s="129"/>
      <c r="D11" s="129"/>
      <c r="E11" s="380"/>
      <c r="F11" s="376"/>
      <c r="G11" s="376"/>
      <c r="H11" s="376"/>
      <c r="I11" s="376"/>
      <c r="J11" s="376"/>
      <c r="K11" s="376"/>
      <c r="L11" s="376"/>
      <c r="M11" s="376"/>
      <c r="N11" s="376"/>
      <c r="O11" s="376"/>
      <c r="P11" s="376"/>
      <c r="Q11" s="376"/>
      <c r="R11" s="376"/>
      <c r="S11" s="376"/>
      <c r="T11" s="376"/>
      <c r="U11" s="376"/>
      <c r="V11" s="376"/>
      <c r="W11" s="376"/>
      <c r="X11" s="376"/>
      <c r="Y11" s="376"/>
      <c r="Z11" s="376"/>
      <c r="AA11" s="376"/>
      <c r="AB11" s="376"/>
    </row>
    <row r="12" spans="2:28" s="125" customFormat="1" ht="13.5" customHeight="1">
      <c r="B12" s="210">
        <f>C10</f>
        <v>26</v>
      </c>
      <c r="C12" s="129">
        <v>1</v>
      </c>
      <c r="D12" s="129" t="s">
        <v>226</v>
      </c>
      <c r="E12" s="380">
        <v>157</v>
      </c>
      <c r="F12" s="376">
        <v>218</v>
      </c>
      <c r="G12" s="376">
        <v>103</v>
      </c>
      <c r="H12" s="376">
        <v>99</v>
      </c>
      <c r="I12" s="416">
        <v>0</v>
      </c>
      <c r="J12" s="376">
        <v>21</v>
      </c>
      <c r="K12" s="376">
        <v>1</v>
      </c>
      <c r="L12" s="376">
        <v>192</v>
      </c>
      <c r="M12" s="376">
        <v>1</v>
      </c>
      <c r="N12" s="376">
        <v>44</v>
      </c>
      <c r="O12" s="376">
        <v>2</v>
      </c>
      <c r="P12" s="376">
        <v>231</v>
      </c>
      <c r="Q12" s="382">
        <v>1</v>
      </c>
      <c r="R12" s="381">
        <v>321</v>
      </c>
      <c r="S12" s="382" t="s">
        <v>536</v>
      </c>
      <c r="T12" s="382" t="s">
        <v>536</v>
      </c>
      <c r="U12" s="382" t="s">
        <v>536</v>
      </c>
      <c r="V12" s="382" t="s">
        <v>536</v>
      </c>
      <c r="W12" s="382" t="s">
        <v>536</v>
      </c>
      <c r="X12" s="382" t="s">
        <v>536</v>
      </c>
      <c r="Y12" s="382" t="s">
        <v>536</v>
      </c>
      <c r="Z12" s="382" t="s">
        <v>536</v>
      </c>
      <c r="AA12" s="382" t="s">
        <v>536</v>
      </c>
      <c r="AB12" s="382" t="s">
        <v>536</v>
      </c>
    </row>
    <row r="13" spans="2:28" s="125" customFormat="1" ht="13.5" customHeight="1">
      <c r="B13" s="129"/>
      <c r="C13" s="129">
        <v>2</v>
      </c>
      <c r="D13" s="129"/>
      <c r="E13" s="380">
        <v>183</v>
      </c>
      <c r="F13" s="376">
        <v>211</v>
      </c>
      <c r="G13" s="376">
        <v>108</v>
      </c>
      <c r="H13" s="376">
        <v>113</v>
      </c>
      <c r="I13" s="416">
        <v>0</v>
      </c>
      <c r="J13" s="376">
        <v>21</v>
      </c>
      <c r="K13" s="376">
        <v>6</v>
      </c>
      <c r="L13" s="376">
        <v>161</v>
      </c>
      <c r="M13" s="376">
        <v>2</v>
      </c>
      <c r="N13" s="376">
        <v>143</v>
      </c>
      <c r="O13" s="376">
        <v>2</v>
      </c>
      <c r="P13" s="376">
        <v>257</v>
      </c>
      <c r="Q13" s="416">
        <v>0</v>
      </c>
      <c r="R13" s="381">
        <v>315</v>
      </c>
      <c r="S13" s="382" t="s">
        <v>536</v>
      </c>
      <c r="T13" s="382" t="s">
        <v>536</v>
      </c>
      <c r="U13" s="382" t="s">
        <v>536</v>
      </c>
      <c r="V13" s="382" t="s">
        <v>536</v>
      </c>
      <c r="W13" s="382" t="s">
        <v>536</v>
      </c>
      <c r="X13" s="382" t="s">
        <v>536</v>
      </c>
      <c r="Y13" s="382" t="s">
        <v>536</v>
      </c>
      <c r="Z13" s="382" t="s">
        <v>536</v>
      </c>
      <c r="AA13" s="382" t="s">
        <v>536</v>
      </c>
      <c r="AB13" s="382" t="s">
        <v>536</v>
      </c>
    </row>
    <row r="14" spans="2:28" s="125" customFormat="1" ht="13.5" customHeight="1">
      <c r="B14" s="129"/>
      <c r="C14" s="129">
        <v>3</v>
      </c>
      <c r="D14" s="129"/>
      <c r="E14" s="380">
        <v>143</v>
      </c>
      <c r="F14" s="376">
        <v>269</v>
      </c>
      <c r="G14" s="376">
        <v>28</v>
      </c>
      <c r="H14" s="376">
        <v>128</v>
      </c>
      <c r="I14" s="376">
        <v>4</v>
      </c>
      <c r="J14" s="376">
        <v>121</v>
      </c>
      <c r="K14" s="376">
        <v>27</v>
      </c>
      <c r="L14" s="376">
        <v>117</v>
      </c>
      <c r="M14" s="376">
        <v>5</v>
      </c>
      <c r="N14" s="376">
        <v>112</v>
      </c>
      <c r="O14" s="376">
        <v>1</v>
      </c>
      <c r="P14" s="376">
        <v>348</v>
      </c>
      <c r="Q14" s="382" t="s">
        <v>536</v>
      </c>
      <c r="R14" s="382" t="s">
        <v>536</v>
      </c>
      <c r="S14" s="382" t="s">
        <v>536</v>
      </c>
      <c r="T14" s="382" t="s">
        <v>536</v>
      </c>
      <c r="U14" s="382" t="s">
        <v>536</v>
      </c>
      <c r="V14" s="382" t="s">
        <v>536</v>
      </c>
      <c r="W14" s="382" t="s">
        <v>536</v>
      </c>
      <c r="X14" s="382" t="s">
        <v>536</v>
      </c>
      <c r="Y14" s="382" t="s">
        <v>536</v>
      </c>
      <c r="Z14" s="382" t="s">
        <v>536</v>
      </c>
      <c r="AA14" s="382" t="s">
        <v>536</v>
      </c>
      <c r="AB14" s="382" t="s">
        <v>536</v>
      </c>
    </row>
    <row r="15" spans="2:28" s="125" customFormat="1" ht="13.5" customHeight="1">
      <c r="B15" s="129"/>
      <c r="C15" s="129">
        <v>4</v>
      </c>
      <c r="D15" s="129"/>
      <c r="E15" s="380">
        <v>88</v>
      </c>
      <c r="F15" s="376">
        <v>324</v>
      </c>
      <c r="G15" s="376">
        <v>1</v>
      </c>
      <c r="H15" s="376">
        <v>218</v>
      </c>
      <c r="I15" s="376">
        <v>12</v>
      </c>
      <c r="J15" s="376">
        <v>118</v>
      </c>
      <c r="K15" s="376">
        <v>4</v>
      </c>
      <c r="L15" s="376">
        <v>84</v>
      </c>
      <c r="M15" s="376">
        <v>7</v>
      </c>
      <c r="N15" s="376">
        <v>128</v>
      </c>
      <c r="O15" s="376">
        <v>1</v>
      </c>
      <c r="P15" s="376">
        <v>434</v>
      </c>
      <c r="Q15" s="382" t="s">
        <v>536</v>
      </c>
      <c r="R15" s="382" t="s">
        <v>536</v>
      </c>
      <c r="S15" s="382" t="s">
        <v>536</v>
      </c>
      <c r="T15" s="382" t="s">
        <v>536</v>
      </c>
      <c r="U15" s="382" t="s">
        <v>536</v>
      </c>
      <c r="V15" s="382" t="s">
        <v>536</v>
      </c>
      <c r="W15" s="382" t="s">
        <v>536</v>
      </c>
      <c r="X15" s="382" t="s">
        <v>536</v>
      </c>
      <c r="Y15" s="382" t="s">
        <v>536</v>
      </c>
      <c r="Z15" s="382" t="s">
        <v>536</v>
      </c>
      <c r="AA15" s="382" t="s">
        <v>536</v>
      </c>
      <c r="AB15" s="382" t="s">
        <v>536</v>
      </c>
    </row>
    <row r="16" spans="2:28" s="125" customFormat="1" ht="13.5" customHeight="1">
      <c r="B16" s="129"/>
      <c r="C16" s="129">
        <v>5</v>
      </c>
      <c r="D16" s="129"/>
      <c r="E16" s="380">
        <v>109</v>
      </c>
      <c r="F16" s="376">
        <v>287</v>
      </c>
      <c r="G16" s="416">
        <v>0</v>
      </c>
      <c r="H16" s="376">
        <v>960</v>
      </c>
      <c r="I16" s="376">
        <v>29</v>
      </c>
      <c r="J16" s="376">
        <v>141</v>
      </c>
      <c r="K16" s="382" t="s">
        <v>536</v>
      </c>
      <c r="L16" s="382" t="s">
        <v>536</v>
      </c>
      <c r="M16" s="376">
        <v>4</v>
      </c>
      <c r="N16" s="376">
        <v>117</v>
      </c>
      <c r="O16" s="376">
        <v>1</v>
      </c>
      <c r="P16" s="376">
        <v>363</v>
      </c>
      <c r="Q16" s="382" t="s">
        <v>536</v>
      </c>
      <c r="R16" s="382" t="s">
        <v>536</v>
      </c>
      <c r="S16" s="416">
        <v>0</v>
      </c>
      <c r="T16" s="381">
        <v>555</v>
      </c>
      <c r="U16" s="416">
        <v>0</v>
      </c>
      <c r="V16" s="383">
        <v>1711</v>
      </c>
      <c r="W16" s="382" t="s">
        <v>536</v>
      </c>
      <c r="X16" s="381" t="s">
        <v>536</v>
      </c>
      <c r="Y16" s="382" t="s">
        <v>536</v>
      </c>
      <c r="Z16" s="382" t="s">
        <v>536</v>
      </c>
      <c r="AA16" s="382" t="s">
        <v>536</v>
      </c>
      <c r="AB16" s="382" t="s">
        <v>536</v>
      </c>
    </row>
    <row r="17" spans="2:28" s="125" customFormat="1" ht="13.5" customHeight="1">
      <c r="B17" s="129"/>
      <c r="C17" s="129">
        <v>6</v>
      </c>
      <c r="D17" s="129"/>
      <c r="E17" s="380">
        <v>113</v>
      </c>
      <c r="F17" s="376">
        <v>306</v>
      </c>
      <c r="G17" s="376">
        <v>1</v>
      </c>
      <c r="H17" s="376">
        <v>840</v>
      </c>
      <c r="I17" s="381">
        <v>2</v>
      </c>
      <c r="J17" s="381">
        <v>195</v>
      </c>
      <c r="K17" s="382" t="s">
        <v>536</v>
      </c>
      <c r="L17" s="382" t="s">
        <v>536</v>
      </c>
      <c r="M17" s="416">
        <v>0</v>
      </c>
      <c r="N17" s="382">
        <v>174</v>
      </c>
      <c r="O17" s="376">
        <v>1</v>
      </c>
      <c r="P17" s="376">
        <v>413</v>
      </c>
      <c r="Q17" s="382" t="s">
        <v>536</v>
      </c>
      <c r="R17" s="382" t="s">
        <v>536</v>
      </c>
      <c r="S17" s="376">
        <v>3</v>
      </c>
      <c r="T17" s="376">
        <v>314</v>
      </c>
      <c r="U17" s="376">
        <v>1</v>
      </c>
      <c r="V17" s="376">
        <v>1161</v>
      </c>
      <c r="W17" s="382">
        <v>1</v>
      </c>
      <c r="X17" s="383">
        <v>1475</v>
      </c>
      <c r="Y17" s="382" t="s">
        <v>536</v>
      </c>
      <c r="Z17" s="382" t="s">
        <v>536</v>
      </c>
      <c r="AA17" s="382" t="s">
        <v>536</v>
      </c>
      <c r="AB17" s="382" t="s">
        <v>536</v>
      </c>
    </row>
    <row r="18" spans="2:28" s="125" customFormat="1" ht="13.5" customHeight="1">
      <c r="B18" s="129"/>
      <c r="C18" s="129">
        <v>7</v>
      </c>
      <c r="D18" s="129"/>
      <c r="E18" s="380">
        <v>117</v>
      </c>
      <c r="F18" s="376">
        <v>281</v>
      </c>
      <c r="G18" s="377">
        <v>0</v>
      </c>
      <c r="H18" s="376">
        <v>759</v>
      </c>
      <c r="I18" s="382" t="s">
        <v>536</v>
      </c>
      <c r="J18" s="381" t="s">
        <v>536</v>
      </c>
      <c r="K18" s="382" t="s">
        <v>536</v>
      </c>
      <c r="L18" s="382" t="s">
        <v>536</v>
      </c>
      <c r="M18" s="382" t="s">
        <v>536</v>
      </c>
      <c r="N18" s="382" t="s">
        <v>536</v>
      </c>
      <c r="O18" s="376">
        <v>1</v>
      </c>
      <c r="P18" s="376">
        <v>452</v>
      </c>
      <c r="Q18" s="382" t="s">
        <v>536</v>
      </c>
      <c r="R18" s="382" t="s">
        <v>536</v>
      </c>
      <c r="S18" s="376">
        <v>11</v>
      </c>
      <c r="T18" s="376">
        <v>452</v>
      </c>
      <c r="U18" s="376">
        <v>2</v>
      </c>
      <c r="V18" s="376">
        <v>746</v>
      </c>
      <c r="W18" s="376">
        <v>2</v>
      </c>
      <c r="X18" s="383">
        <v>1074</v>
      </c>
      <c r="Y18" s="416">
        <v>0</v>
      </c>
      <c r="Z18" s="381">
        <v>592</v>
      </c>
      <c r="AA18" s="382" t="s">
        <v>536</v>
      </c>
      <c r="AB18" s="382" t="s">
        <v>536</v>
      </c>
    </row>
    <row r="19" spans="2:28" s="125" customFormat="1" ht="13.5" customHeight="1">
      <c r="B19" s="129"/>
      <c r="C19" s="129">
        <v>8</v>
      </c>
      <c r="D19" s="129"/>
      <c r="E19" s="380">
        <v>119</v>
      </c>
      <c r="F19" s="376">
        <v>296</v>
      </c>
      <c r="G19" s="376">
        <v>1</v>
      </c>
      <c r="H19" s="376">
        <v>637</v>
      </c>
      <c r="I19" s="382" t="s">
        <v>536</v>
      </c>
      <c r="J19" s="382" t="s">
        <v>536</v>
      </c>
      <c r="K19" s="382" t="s">
        <v>536</v>
      </c>
      <c r="L19" s="382" t="s">
        <v>536</v>
      </c>
      <c r="M19" s="382" t="s">
        <v>536</v>
      </c>
      <c r="N19" s="382" t="s">
        <v>536</v>
      </c>
      <c r="O19" s="376">
        <v>1</v>
      </c>
      <c r="P19" s="376">
        <v>457</v>
      </c>
      <c r="Q19" s="382" t="s">
        <v>536</v>
      </c>
      <c r="R19" s="382" t="s">
        <v>536</v>
      </c>
      <c r="S19" s="376">
        <v>14</v>
      </c>
      <c r="T19" s="376">
        <v>408</v>
      </c>
      <c r="U19" s="416">
        <v>0</v>
      </c>
      <c r="V19" s="376">
        <v>379</v>
      </c>
      <c r="W19" s="376">
        <v>2</v>
      </c>
      <c r="X19" s="376">
        <v>874</v>
      </c>
      <c r="Y19" s="377">
        <v>3</v>
      </c>
      <c r="Z19" s="376">
        <v>430</v>
      </c>
      <c r="AA19" s="416">
        <v>0</v>
      </c>
      <c r="AB19" s="382">
        <v>562</v>
      </c>
    </row>
    <row r="20" spans="2:28" s="125" customFormat="1" ht="13.5" customHeight="1">
      <c r="B20" s="129"/>
      <c r="C20" s="129">
        <v>9</v>
      </c>
      <c r="D20" s="129"/>
      <c r="E20" s="380">
        <v>154</v>
      </c>
      <c r="F20" s="376">
        <v>264</v>
      </c>
      <c r="G20" s="376">
        <v>11</v>
      </c>
      <c r="H20" s="376">
        <v>238</v>
      </c>
      <c r="I20" s="382" t="s">
        <v>536</v>
      </c>
      <c r="J20" s="382" t="s">
        <v>536</v>
      </c>
      <c r="K20" s="382" t="s">
        <v>536</v>
      </c>
      <c r="L20" s="382" t="s">
        <v>536</v>
      </c>
      <c r="M20" s="382" t="s">
        <v>536</v>
      </c>
      <c r="N20" s="382" t="s">
        <v>536</v>
      </c>
      <c r="O20" s="376">
        <v>1</v>
      </c>
      <c r="P20" s="376">
        <v>460</v>
      </c>
      <c r="Q20" s="382" t="s">
        <v>536</v>
      </c>
      <c r="R20" s="382" t="s">
        <v>536</v>
      </c>
      <c r="S20" s="376">
        <v>1</v>
      </c>
      <c r="T20" s="376">
        <v>458</v>
      </c>
      <c r="U20" s="382" t="s">
        <v>536</v>
      </c>
      <c r="V20" s="382" t="s">
        <v>536</v>
      </c>
      <c r="W20" s="376">
        <v>4</v>
      </c>
      <c r="X20" s="376">
        <v>632</v>
      </c>
      <c r="Y20" s="376">
        <v>1</v>
      </c>
      <c r="Z20" s="376">
        <v>390</v>
      </c>
      <c r="AA20" s="376">
        <v>5</v>
      </c>
      <c r="AB20" s="376">
        <v>352</v>
      </c>
    </row>
    <row r="21" spans="2:28" s="125" customFormat="1" ht="13.5" customHeight="1">
      <c r="B21" s="129"/>
      <c r="C21" s="129">
        <v>10</v>
      </c>
      <c r="D21" s="129"/>
      <c r="E21" s="380">
        <v>165</v>
      </c>
      <c r="F21" s="376">
        <v>188</v>
      </c>
      <c r="G21" s="376">
        <v>74</v>
      </c>
      <c r="H21" s="376">
        <v>111</v>
      </c>
      <c r="I21" s="382" t="s">
        <v>536</v>
      </c>
      <c r="J21" s="382" t="s">
        <v>536</v>
      </c>
      <c r="K21" s="382" t="s">
        <v>536</v>
      </c>
      <c r="L21" s="382" t="s">
        <v>536</v>
      </c>
      <c r="M21" s="382" t="s">
        <v>536</v>
      </c>
      <c r="N21" s="382" t="s">
        <v>536</v>
      </c>
      <c r="O21" s="376">
        <v>1</v>
      </c>
      <c r="P21" s="376">
        <v>361</v>
      </c>
      <c r="Q21" s="382">
        <v>1</v>
      </c>
      <c r="R21" s="376">
        <v>93</v>
      </c>
      <c r="S21" s="382" t="s">
        <v>536</v>
      </c>
      <c r="T21" s="382" t="s">
        <v>536</v>
      </c>
      <c r="U21" s="382" t="s">
        <v>536</v>
      </c>
      <c r="V21" s="382" t="s">
        <v>536</v>
      </c>
      <c r="W21" s="376">
        <v>3</v>
      </c>
      <c r="X21" s="376">
        <v>416</v>
      </c>
      <c r="Y21" s="416">
        <v>0</v>
      </c>
      <c r="Z21" s="382">
        <v>357</v>
      </c>
      <c r="AA21" s="376">
        <v>6</v>
      </c>
      <c r="AB21" s="376">
        <v>243</v>
      </c>
    </row>
    <row r="22" spans="2:28" s="125" customFormat="1" ht="13.5" customHeight="1">
      <c r="B22" s="129"/>
      <c r="C22" s="129">
        <v>11</v>
      </c>
      <c r="D22" s="129"/>
      <c r="E22" s="380">
        <v>181</v>
      </c>
      <c r="F22" s="376">
        <v>152</v>
      </c>
      <c r="G22" s="376">
        <v>132</v>
      </c>
      <c r="H22" s="376">
        <v>107</v>
      </c>
      <c r="I22" s="382" t="s">
        <v>536</v>
      </c>
      <c r="J22" s="382" t="s">
        <v>536</v>
      </c>
      <c r="K22" s="382" t="s">
        <v>536</v>
      </c>
      <c r="L22" s="382" t="s">
        <v>536</v>
      </c>
      <c r="M22" s="382" t="s">
        <v>536</v>
      </c>
      <c r="N22" s="382" t="s">
        <v>536</v>
      </c>
      <c r="O22" s="376">
        <v>2</v>
      </c>
      <c r="P22" s="376">
        <v>320</v>
      </c>
      <c r="Q22" s="376">
        <v>2</v>
      </c>
      <c r="R22" s="376">
        <v>175</v>
      </c>
      <c r="S22" s="382" t="s">
        <v>536</v>
      </c>
      <c r="T22" s="382" t="s">
        <v>536</v>
      </c>
      <c r="U22" s="382" t="s">
        <v>536</v>
      </c>
      <c r="V22" s="382" t="s">
        <v>536</v>
      </c>
      <c r="W22" s="382" t="s">
        <v>536</v>
      </c>
      <c r="X22" s="384" t="s">
        <v>536</v>
      </c>
      <c r="Y22" s="416" t="s">
        <v>536</v>
      </c>
      <c r="Z22" s="382" t="s">
        <v>536</v>
      </c>
      <c r="AA22" s="416">
        <v>0</v>
      </c>
      <c r="AB22" s="381">
        <v>1170</v>
      </c>
    </row>
    <row r="23" spans="2:28" s="125" customFormat="1" ht="13.5" customHeight="1">
      <c r="B23" s="129"/>
      <c r="C23" s="129">
        <v>12</v>
      </c>
      <c r="D23" s="129"/>
      <c r="E23" s="380">
        <v>220</v>
      </c>
      <c r="F23" s="376">
        <v>217</v>
      </c>
      <c r="G23" s="376">
        <v>171</v>
      </c>
      <c r="H23" s="376">
        <v>152</v>
      </c>
      <c r="I23" s="382" t="s">
        <v>536</v>
      </c>
      <c r="J23" s="382" t="s">
        <v>536</v>
      </c>
      <c r="K23" s="382" t="s">
        <v>536</v>
      </c>
      <c r="L23" s="382" t="s">
        <v>536</v>
      </c>
      <c r="M23" s="382" t="s">
        <v>536</v>
      </c>
      <c r="N23" s="382" t="s">
        <v>536</v>
      </c>
      <c r="O23" s="376">
        <v>1</v>
      </c>
      <c r="P23" s="376">
        <v>328</v>
      </c>
      <c r="Q23" s="376">
        <v>1</v>
      </c>
      <c r="R23" s="376">
        <v>213</v>
      </c>
      <c r="S23" s="382" t="s">
        <v>536</v>
      </c>
      <c r="T23" s="382" t="s">
        <v>536</v>
      </c>
      <c r="U23" s="382" t="s">
        <v>536</v>
      </c>
      <c r="V23" s="382" t="s">
        <v>536</v>
      </c>
      <c r="W23" s="382" t="s">
        <v>536</v>
      </c>
      <c r="X23" s="382" t="s">
        <v>536</v>
      </c>
      <c r="Y23" s="416" t="s">
        <v>536</v>
      </c>
      <c r="Z23" s="382" t="s">
        <v>536</v>
      </c>
      <c r="AA23" s="416">
        <v>0</v>
      </c>
      <c r="AB23" s="381">
        <v>719</v>
      </c>
    </row>
    <row r="24" spans="2:28" ht="13.5" customHeight="1" thickBot="1">
      <c r="B24" s="11"/>
      <c r="C24" s="11"/>
      <c r="D24" s="11"/>
      <c r="E24" s="212"/>
      <c r="F24" s="147"/>
      <c r="G24" s="147"/>
      <c r="H24" s="147"/>
      <c r="I24" s="147"/>
      <c r="J24" s="147"/>
      <c r="K24" s="147"/>
      <c r="L24" s="147"/>
      <c r="M24" s="147"/>
      <c r="N24" s="147"/>
      <c r="O24" s="147"/>
      <c r="P24" s="147"/>
      <c r="Q24" s="147"/>
      <c r="R24" s="147"/>
      <c r="S24" s="147"/>
      <c r="T24" s="147"/>
      <c r="U24" s="147"/>
      <c r="V24" s="147"/>
      <c r="W24" s="147"/>
      <c r="X24" s="147"/>
      <c r="Y24" s="147"/>
      <c r="Z24" s="147"/>
      <c r="AA24" s="147"/>
      <c r="AB24" s="147"/>
    </row>
    <row r="25" spans="5:28" ht="19.5" customHeight="1" thickBot="1">
      <c r="E25" s="125"/>
      <c r="F25" s="125"/>
      <c r="G25" s="125"/>
      <c r="H25" s="125"/>
      <c r="I25" s="125"/>
      <c r="J25" s="125"/>
      <c r="K25" s="125"/>
      <c r="L25" s="125"/>
      <c r="M25" s="125"/>
      <c r="N25" s="125"/>
      <c r="O25" s="125"/>
      <c r="P25" s="125"/>
      <c r="Q25" s="129"/>
      <c r="R25" s="129"/>
      <c r="S25" s="125"/>
      <c r="T25" s="125"/>
      <c r="U25" s="125"/>
      <c r="V25" s="125"/>
      <c r="W25" s="125"/>
      <c r="X25" s="125"/>
      <c r="Y25" s="125"/>
      <c r="Z25" s="125"/>
      <c r="AA25" s="125"/>
      <c r="AB25" s="125"/>
    </row>
    <row r="26" spans="2:28" ht="18" customHeight="1">
      <c r="B26" s="434" t="s">
        <v>220</v>
      </c>
      <c r="C26" s="434"/>
      <c r="D26" s="434"/>
      <c r="E26" s="486" t="s">
        <v>400</v>
      </c>
      <c r="F26" s="488"/>
      <c r="G26" s="486" t="s">
        <v>401</v>
      </c>
      <c r="H26" s="488"/>
      <c r="I26" s="486" t="s">
        <v>402</v>
      </c>
      <c r="J26" s="488"/>
      <c r="K26" s="486" t="s">
        <v>269</v>
      </c>
      <c r="L26" s="488"/>
      <c r="M26" s="486" t="s">
        <v>403</v>
      </c>
      <c r="N26" s="488"/>
      <c r="O26" s="486" t="s">
        <v>236</v>
      </c>
      <c r="P26" s="488"/>
      <c r="Q26" s="486" t="s">
        <v>404</v>
      </c>
      <c r="R26" s="487"/>
      <c r="S26" s="486" t="s">
        <v>405</v>
      </c>
      <c r="T26" s="488"/>
      <c r="U26" s="486" t="s">
        <v>406</v>
      </c>
      <c r="V26" s="488"/>
      <c r="W26" s="486" t="s">
        <v>407</v>
      </c>
      <c r="X26" s="488"/>
      <c r="Y26" s="486" t="s">
        <v>408</v>
      </c>
      <c r="Z26" s="488"/>
      <c r="AA26" s="493" t="s">
        <v>237</v>
      </c>
      <c r="AB26" s="494"/>
    </row>
    <row r="27" spans="2:28" ht="13.5" customHeight="1">
      <c r="B27" s="128"/>
      <c r="C27" s="129"/>
      <c r="D27" s="129"/>
      <c r="E27" s="215"/>
      <c r="F27" s="214"/>
      <c r="G27" s="214"/>
      <c r="H27" s="214"/>
      <c r="I27" s="214"/>
      <c r="J27" s="214"/>
      <c r="K27" s="214"/>
      <c r="L27" s="214"/>
      <c r="M27" s="214"/>
      <c r="N27" s="214"/>
      <c r="O27" s="214"/>
      <c r="P27" s="214"/>
      <c r="Q27" s="214"/>
      <c r="R27" s="214"/>
      <c r="S27" s="214"/>
      <c r="T27" s="214"/>
      <c r="U27" s="214"/>
      <c r="V27" s="214"/>
      <c r="W27" s="214"/>
      <c r="X27" s="214"/>
      <c r="Y27" s="214"/>
      <c r="Z27" s="214"/>
      <c r="AA27" s="214"/>
      <c r="AB27" s="214"/>
    </row>
    <row r="28" spans="2:28" s="125" customFormat="1" ht="18" customHeight="1">
      <c r="B28" s="128" t="s">
        <v>208</v>
      </c>
      <c r="C28" s="129">
        <v>24</v>
      </c>
      <c r="D28" s="129" t="s">
        <v>209</v>
      </c>
      <c r="E28" s="215">
        <v>2</v>
      </c>
      <c r="F28" s="214">
        <v>281</v>
      </c>
      <c r="G28" s="214">
        <v>30</v>
      </c>
      <c r="H28" s="214">
        <v>249</v>
      </c>
      <c r="I28" s="214">
        <v>22</v>
      </c>
      <c r="J28" s="214">
        <v>279</v>
      </c>
      <c r="K28" s="211">
        <v>8</v>
      </c>
      <c r="L28" s="211">
        <v>236</v>
      </c>
      <c r="M28" s="214">
        <v>113</v>
      </c>
      <c r="N28" s="214">
        <v>299</v>
      </c>
      <c r="O28" s="214">
        <v>80</v>
      </c>
      <c r="P28" s="214">
        <v>288</v>
      </c>
      <c r="Q28" s="214">
        <v>11</v>
      </c>
      <c r="R28" s="214">
        <v>547</v>
      </c>
      <c r="S28" s="214">
        <v>46</v>
      </c>
      <c r="T28" s="214">
        <v>1117</v>
      </c>
      <c r="U28" s="214">
        <v>13</v>
      </c>
      <c r="V28" s="214">
        <v>617</v>
      </c>
      <c r="W28" s="214">
        <v>178</v>
      </c>
      <c r="X28" s="214">
        <v>167</v>
      </c>
      <c r="Y28" s="214">
        <v>105</v>
      </c>
      <c r="Z28" s="214">
        <v>159</v>
      </c>
      <c r="AA28" s="214">
        <v>719</v>
      </c>
      <c r="AB28" s="214">
        <v>285</v>
      </c>
    </row>
    <row r="29" spans="2:28" s="125" customFormat="1" ht="13.5" customHeight="1">
      <c r="B29" s="129"/>
      <c r="C29" s="129"/>
      <c r="D29" s="129"/>
      <c r="E29" s="215"/>
      <c r="F29" s="214"/>
      <c r="G29" s="214"/>
      <c r="H29" s="214"/>
      <c r="I29" s="214"/>
      <c r="J29" s="214"/>
      <c r="K29" s="211"/>
      <c r="L29" s="211"/>
      <c r="M29" s="214"/>
      <c r="N29" s="214"/>
      <c r="O29" s="214"/>
      <c r="P29" s="214"/>
      <c r="Q29" s="214"/>
      <c r="R29" s="214"/>
      <c r="S29" s="214"/>
      <c r="T29" s="214"/>
      <c r="U29" s="214"/>
      <c r="V29" s="214"/>
      <c r="W29" s="214"/>
      <c r="X29" s="214"/>
      <c r="Y29" s="214"/>
      <c r="Z29" s="214"/>
      <c r="AA29" s="214"/>
      <c r="AB29" s="214"/>
    </row>
    <row r="30" spans="2:28" s="125" customFormat="1" ht="18" customHeight="1">
      <c r="B30" s="128" t="s">
        <v>208</v>
      </c>
      <c r="C30" s="129">
        <f>C28+1</f>
        <v>25</v>
      </c>
      <c r="D30" s="129" t="s">
        <v>209</v>
      </c>
      <c r="E30" s="380">
        <v>1</v>
      </c>
      <c r="F30" s="376">
        <v>257</v>
      </c>
      <c r="G30" s="376">
        <v>29</v>
      </c>
      <c r="H30" s="376">
        <v>207</v>
      </c>
      <c r="I30" s="376">
        <v>33</v>
      </c>
      <c r="J30" s="376">
        <v>248</v>
      </c>
      <c r="K30" s="381">
        <v>11</v>
      </c>
      <c r="L30" s="381">
        <v>174</v>
      </c>
      <c r="M30" s="376">
        <v>131</v>
      </c>
      <c r="N30" s="376">
        <v>215</v>
      </c>
      <c r="O30" s="376">
        <v>71</v>
      </c>
      <c r="P30" s="376">
        <v>260</v>
      </c>
      <c r="Q30" s="376">
        <v>6</v>
      </c>
      <c r="R30" s="376">
        <v>615</v>
      </c>
      <c r="S30" s="376">
        <v>59</v>
      </c>
      <c r="T30" s="376">
        <v>1102</v>
      </c>
      <c r="U30" s="376">
        <v>14</v>
      </c>
      <c r="V30" s="376">
        <v>625</v>
      </c>
      <c r="W30" s="376">
        <v>223</v>
      </c>
      <c r="X30" s="376">
        <v>194</v>
      </c>
      <c r="Y30" s="376">
        <v>88</v>
      </c>
      <c r="Z30" s="376">
        <v>171</v>
      </c>
      <c r="AA30" s="372">
        <v>514</v>
      </c>
      <c r="AB30" s="376">
        <v>268</v>
      </c>
    </row>
    <row r="31" spans="2:28" s="125" customFormat="1" ht="13.5" customHeight="1">
      <c r="B31" s="128"/>
      <c r="C31" s="129"/>
      <c r="D31" s="129"/>
      <c r="E31" s="215"/>
      <c r="F31" s="214"/>
      <c r="G31" s="214"/>
      <c r="H31" s="214"/>
      <c r="I31" s="214"/>
      <c r="J31" s="214"/>
      <c r="K31" s="211"/>
      <c r="L31" s="211"/>
      <c r="M31" s="214"/>
      <c r="N31" s="214"/>
      <c r="O31" s="214"/>
      <c r="P31" s="214"/>
      <c r="Q31" s="214"/>
      <c r="R31" s="214"/>
      <c r="S31" s="214"/>
      <c r="T31" s="214"/>
      <c r="U31" s="214"/>
      <c r="V31" s="214"/>
      <c r="W31" s="214"/>
      <c r="X31" s="214"/>
      <c r="Y31" s="214"/>
      <c r="Z31" s="214"/>
      <c r="AA31" s="214"/>
      <c r="AB31" s="214"/>
    </row>
    <row r="32" spans="2:28" s="125" customFormat="1" ht="18" customHeight="1">
      <c r="B32" s="350" t="s">
        <v>208</v>
      </c>
      <c r="C32" s="349">
        <f>C30+1</f>
        <v>26</v>
      </c>
      <c r="D32" s="349" t="s">
        <v>209</v>
      </c>
      <c r="E32" s="424">
        <v>1</v>
      </c>
      <c r="F32" s="425">
        <v>419</v>
      </c>
      <c r="G32" s="425">
        <v>19</v>
      </c>
      <c r="H32" s="425">
        <v>226</v>
      </c>
      <c r="I32" s="425">
        <v>22</v>
      </c>
      <c r="J32" s="425">
        <v>332</v>
      </c>
      <c r="K32" s="426">
        <v>3</v>
      </c>
      <c r="L32" s="426">
        <v>312</v>
      </c>
      <c r="M32" s="425">
        <v>80</v>
      </c>
      <c r="N32" s="425">
        <v>303</v>
      </c>
      <c r="O32" s="425">
        <v>79</v>
      </c>
      <c r="P32" s="425">
        <v>254</v>
      </c>
      <c r="Q32" s="425">
        <v>5</v>
      </c>
      <c r="R32" s="425">
        <v>621</v>
      </c>
      <c r="S32" s="425">
        <v>65</v>
      </c>
      <c r="T32" s="425">
        <v>1088</v>
      </c>
      <c r="U32" s="425">
        <v>16</v>
      </c>
      <c r="V32" s="425">
        <v>489</v>
      </c>
      <c r="W32" s="425">
        <v>156</v>
      </c>
      <c r="X32" s="425">
        <v>178</v>
      </c>
      <c r="Y32" s="425">
        <v>79</v>
      </c>
      <c r="Z32" s="425">
        <v>181</v>
      </c>
      <c r="AA32" s="425">
        <v>414</v>
      </c>
      <c r="AB32" s="425">
        <v>272</v>
      </c>
    </row>
    <row r="33" spans="2:28" s="125" customFormat="1" ht="13.5" customHeight="1">
      <c r="B33" s="129"/>
      <c r="C33" s="129"/>
      <c r="D33" s="129"/>
      <c r="E33" s="379"/>
      <c r="F33" s="372"/>
      <c r="G33" s="372"/>
      <c r="H33" s="372"/>
      <c r="I33" s="372"/>
      <c r="J33" s="372"/>
      <c r="K33" s="372"/>
      <c r="L33" s="372"/>
      <c r="M33" s="372"/>
      <c r="N33" s="372"/>
      <c r="O33" s="372"/>
      <c r="P33" s="372"/>
      <c r="Q33" s="372"/>
      <c r="R33" s="372"/>
      <c r="S33" s="372"/>
      <c r="T33" s="372"/>
      <c r="U33" s="372"/>
      <c r="V33" s="372"/>
      <c r="W33" s="372"/>
      <c r="X33" s="372"/>
      <c r="Y33" s="372"/>
      <c r="Z33" s="372"/>
      <c r="AA33" s="372"/>
      <c r="AB33" s="372"/>
    </row>
    <row r="34" spans="2:28" s="125" customFormat="1" ht="13.5" customHeight="1">
      <c r="B34" s="210">
        <f>C32</f>
        <v>26</v>
      </c>
      <c r="C34" s="129">
        <v>1</v>
      </c>
      <c r="D34" s="315" t="s">
        <v>226</v>
      </c>
      <c r="E34" s="382" t="s">
        <v>536</v>
      </c>
      <c r="F34" s="381" t="s">
        <v>536</v>
      </c>
      <c r="G34" s="382" t="s">
        <v>536</v>
      </c>
      <c r="H34" s="382" t="s">
        <v>536</v>
      </c>
      <c r="I34" s="376">
        <v>1</v>
      </c>
      <c r="J34" s="376">
        <v>333</v>
      </c>
      <c r="K34" s="381">
        <v>1</v>
      </c>
      <c r="L34" s="381">
        <v>305</v>
      </c>
      <c r="M34" s="376">
        <v>15</v>
      </c>
      <c r="N34" s="376">
        <v>280</v>
      </c>
      <c r="O34" s="382" t="s">
        <v>536</v>
      </c>
      <c r="P34" s="382" t="s">
        <v>536</v>
      </c>
      <c r="Q34" s="382" t="s">
        <v>536</v>
      </c>
      <c r="R34" s="382" t="s">
        <v>536</v>
      </c>
      <c r="S34" s="376">
        <v>10</v>
      </c>
      <c r="T34" s="376">
        <v>1273</v>
      </c>
      <c r="U34" s="377">
        <v>0</v>
      </c>
      <c r="V34" s="383">
        <v>1018</v>
      </c>
      <c r="W34" s="382" t="s">
        <v>536</v>
      </c>
      <c r="X34" s="382" t="s">
        <v>536</v>
      </c>
      <c r="Y34" s="382">
        <v>6</v>
      </c>
      <c r="Z34" s="376">
        <v>151</v>
      </c>
      <c r="AA34" s="376">
        <v>17</v>
      </c>
      <c r="AB34" s="376">
        <v>255</v>
      </c>
    </row>
    <row r="35" spans="2:28" s="125" customFormat="1" ht="13.5" customHeight="1">
      <c r="B35" s="129"/>
      <c r="C35" s="129">
        <v>2</v>
      </c>
      <c r="D35" s="315"/>
      <c r="E35" s="382" t="s">
        <v>536</v>
      </c>
      <c r="F35" s="381" t="s">
        <v>536</v>
      </c>
      <c r="G35" s="382" t="s">
        <v>536</v>
      </c>
      <c r="H35" s="382" t="s">
        <v>536</v>
      </c>
      <c r="I35" s="376">
        <v>1</v>
      </c>
      <c r="J35" s="376">
        <v>353</v>
      </c>
      <c r="K35" s="416">
        <v>0</v>
      </c>
      <c r="L35" s="381">
        <v>305</v>
      </c>
      <c r="M35" s="376">
        <v>14</v>
      </c>
      <c r="N35" s="376">
        <v>280</v>
      </c>
      <c r="O35" s="382" t="s">
        <v>536</v>
      </c>
      <c r="P35" s="382" t="s">
        <v>536</v>
      </c>
      <c r="Q35" s="382" t="s">
        <v>536</v>
      </c>
      <c r="R35" s="382" t="s">
        <v>536</v>
      </c>
      <c r="S35" s="376">
        <v>12</v>
      </c>
      <c r="T35" s="376">
        <v>1163</v>
      </c>
      <c r="U35" s="377">
        <v>0</v>
      </c>
      <c r="V35" s="383">
        <v>1896</v>
      </c>
      <c r="W35" s="416">
        <v>0</v>
      </c>
      <c r="X35" s="376">
        <v>202</v>
      </c>
      <c r="Y35" s="376">
        <v>5</v>
      </c>
      <c r="Z35" s="376">
        <v>184</v>
      </c>
      <c r="AA35" s="376">
        <v>33</v>
      </c>
      <c r="AB35" s="376">
        <v>171</v>
      </c>
    </row>
    <row r="36" spans="2:28" s="125" customFormat="1" ht="13.5" customHeight="1">
      <c r="B36" s="129"/>
      <c r="C36" s="129">
        <v>3</v>
      </c>
      <c r="D36" s="315"/>
      <c r="E36" s="416">
        <v>0</v>
      </c>
      <c r="F36" s="381">
        <v>308</v>
      </c>
      <c r="G36" s="382" t="s">
        <v>536</v>
      </c>
      <c r="H36" s="382" t="s">
        <v>536</v>
      </c>
      <c r="I36" s="376">
        <v>3</v>
      </c>
      <c r="J36" s="376">
        <v>354</v>
      </c>
      <c r="K36" s="416">
        <v>0</v>
      </c>
      <c r="L36" s="381">
        <v>309</v>
      </c>
      <c r="M36" s="376">
        <v>13</v>
      </c>
      <c r="N36" s="376">
        <v>283</v>
      </c>
      <c r="O36" s="382" t="s">
        <v>536</v>
      </c>
      <c r="P36" s="382" t="s">
        <v>536</v>
      </c>
      <c r="Q36" s="382" t="s">
        <v>536</v>
      </c>
      <c r="R36" s="382" t="s">
        <v>536</v>
      </c>
      <c r="S36" s="376">
        <v>18</v>
      </c>
      <c r="T36" s="376">
        <v>894</v>
      </c>
      <c r="U36" s="376">
        <v>1</v>
      </c>
      <c r="V36" s="383">
        <v>1159</v>
      </c>
      <c r="W36" s="416">
        <v>0</v>
      </c>
      <c r="X36" s="376">
        <v>335</v>
      </c>
      <c r="Y36" s="376">
        <v>6</v>
      </c>
      <c r="Z36" s="376">
        <v>191</v>
      </c>
      <c r="AA36" s="376">
        <v>37</v>
      </c>
      <c r="AB36" s="376">
        <v>200</v>
      </c>
    </row>
    <row r="37" spans="2:28" s="125" customFormat="1" ht="13.5" customHeight="1">
      <c r="B37" s="129"/>
      <c r="C37" s="129">
        <v>4</v>
      </c>
      <c r="D37" s="315"/>
      <c r="E37" s="416">
        <v>0</v>
      </c>
      <c r="F37" s="381">
        <v>492</v>
      </c>
      <c r="G37" s="382" t="s">
        <v>536</v>
      </c>
      <c r="H37" s="382" t="s">
        <v>536</v>
      </c>
      <c r="I37" s="376">
        <v>2</v>
      </c>
      <c r="J37" s="376">
        <v>341</v>
      </c>
      <c r="K37" s="416">
        <v>0</v>
      </c>
      <c r="L37" s="381">
        <v>352</v>
      </c>
      <c r="M37" s="376">
        <v>8</v>
      </c>
      <c r="N37" s="376">
        <v>343</v>
      </c>
      <c r="O37" s="382" t="s">
        <v>536</v>
      </c>
      <c r="P37" s="382" t="s">
        <v>536</v>
      </c>
      <c r="Q37" s="382" t="s">
        <v>536</v>
      </c>
      <c r="R37" s="382" t="s">
        <v>536</v>
      </c>
      <c r="S37" s="376">
        <v>12</v>
      </c>
      <c r="T37" s="376">
        <v>896</v>
      </c>
      <c r="U37" s="377">
        <v>0</v>
      </c>
      <c r="V37" s="376">
        <v>991</v>
      </c>
      <c r="W37" s="376">
        <v>2</v>
      </c>
      <c r="X37" s="376">
        <v>306</v>
      </c>
      <c r="Y37" s="376">
        <v>7</v>
      </c>
      <c r="Z37" s="376">
        <v>205</v>
      </c>
      <c r="AA37" s="376">
        <v>33</v>
      </c>
      <c r="AB37" s="376">
        <v>278</v>
      </c>
    </row>
    <row r="38" spans="2:28" s="125" customFormat="1" ht="13.5" customHeight="1">
      <c r="B38" s="129"/>
      <c r="C38" s="129">
        <v>5</v>
      </c>
      <c r="D38" s="315"/>
      <c r="E38" s="416">
        <v>0</v>
      </c>
      <c r="F38" s="381">
        <v>216</v>
      </c>
      <c r="G38" s="382" t="s">
        <v>536</v>
      </c>
      <c r="H38" s="382" t="s">
        <v>536</v>
      </c>
      <c r="I38" s="376">
        <v>4</v>
      </c>
      <c r="J38" s="376">
        <v>351</v>
      </c>
      <c r="K38" s="416">
        <v>0</v>
      </c>
      <c r="L38" s="381">
        <v>304</v>
      </c>
      <c r="M38" s="376">
        <v>5</v>
      </c>
      <c r="N38" s="376">
        <v>349</v>
      </c>
      <c r="O38" s="382" t="s">
        <v>536</v>
      </c>
      <c r="P38" s="382" t="s">
        <v>536</v>
      </c>
      <c r="Q38" s="382" t="s">
        <v>536</v>
      </c>
      <c r="R38" s="382" t="s">
        <v>536</v>
      </c>
      <c r="S38" s="376">
        <v>5</v>
      </c>
      <c r="T38" s="376">
        <v>929</v>
      </c>
      <c r="U38" s="376">
        <v>1</v>
      </c>
      <c r="V38" s="376">
        <v>920</v>
      </c>
      <c r="W38" s="376">
        <v>11</v>
      </c>
      <c r="X38" s="376">
        <v>229</v>
      </c>
      <c r="Y38" s="376">
        <v>8</v>
      </c>
      <c r="Z38" s="376">
        <v>193</v>
      </c>
      <c r="AA38" s="376">
        <v>39</v>
      </c>
      <c r="AB38" s="376">
        <v>308</v>
      </c>
    </row>
    <row r="39" spans="2:28" s="125" customFormat="1" ht="13.5" customHeight="1">
      <c r="B39" s="129"/>
      <c r="C39" s="129">
        <v>6</v>
      </c>
      <c r="D39" s="315"/>
      <c r="E39" s="416">
        <v>0</v>
      </c>
      <c r="F39" s="381">
        <v>425</v>
      </c>
      <c r="G39" s="382" t="s">
        <v>536</v>
      </c>
      <c r="H39" s="382" t="s">
        <v>536</v>
      </c>
      <c r="I39" s="376">
        <v>4</v>
      </c>
      <c r="J39" s="376">
        <v>355</v>
      </c>
      <c r="K39" s="416">
        <v>0</v>
      </c>
      <c r="L39" s="381">
        <v>393</v>
      </c>
      <c r="M39" s="376">
        <v>3</v>
      </c>
      <c r="N39" s="376">
        <v>387</v>
      </c>
      <c r="O39" s="382" t="s">
        <v>536</v>
      </c>
      <c r="P39" s="382" t="s">
        <v>536</v>
      </c>
      <c r="Q39" s="382" t="s">
        <v>536</v>
      </c>
      <c r="R39" s="382" t="s">
        <v>536</v>
      </c>
      <c r="S39" s="416">
        <v>0</v>
      </c>
      <c r="T39" s="376">
        <v>1046</v>
      </c>
      <c r="U39" s="376">
        <v>2</v>
      </c>
      <c r="V39" s="376">
        <v>526</v>
      </c>
      <c r="W39" s="376">
        <v>52</v>
      </c>
      <c r="X39" s="376">
        <v>233</v>
      </c>
      <c r="Y39" s="376">
        <v>7</v>
      </c>
      <c r="Z39" s="376">
        <v>193</v>
      </c>
      <c r="AA39" s="376">
        <v>35</v>
      </c>
      <c r="AB39" s="376">
        <v>329</v>
      </c>
    </row>
    <row r="40" spans="2:28" s="125" customFormat="1" ht="13.5" customHeight="1">
      <c r="B40" s="129"/>
      <c r="C40" s="129">
        <v>7</v>
      </c>
      <c r="D40" s="315"/>
      <c r="E40" s="416">
        <v>0</v>
      </c>
      <c r="F40" s="381">
        <v>439</v>
      </c>
      <c r="G40" s="382" t="s">
        <v>536</v>
      </c>
      <c r="H40" s="382" t="s">
        <v>536</v>
      </c>
      <c r="I40" s="376">
        <v>1</v>
      </c>
      <c r="J40" s="376">
        <v>390</v>
      </c>
      <c r="K40" s="416">
        <v>0</v>
      </c>
      <c r="L40" s="382">
        <v>393</v>
      </c>
      <c r="M40" s="376">
        <v>2</v>
      </c>
      <c r="N40" s="376">
        <v>424</v>
      </c>
      <c r="O40" s="382" t="s">
        <v>536</v>
      </c>
      <c r="P40" s="382" t="s">
        <v>536</v>
      </c>
      <c r="Q40" s="376">
        <v>1</v>
      </c>
      <c r="R40" s="383">
        <v>741</v>
      </c>
      <c r="S40" s="416">
        <v>0</v>
      </c>
      <c r="T40" s="376">
        <v>1572</v>
      </c>
      <c r="U40" s="376">
        <v>3</v>
      </c>
      <c r="V40" s="376">
        <v>386</v>
      </c>
      <c r="W40" s="376">
        <v>42</v>
      </c>
      <c r="X40" s="376">
        <v>179</v>
      </c>
      <c r="Y40" s="376">
        <v>7</v>
      </c>
      <c r="Z40" s="376">
        <v>181</v>
      </c>
      <c r="AA40" s="376">
        <v>44</v>
      </c>
      <c r="AB40" s="376">
        <v>258</v>
      </c>
    </row>
    <row r="41" spans="2:28" s="125" customFormat="1" ht="13.5" customHeight="1">
      <c r="B41" s="129"/>
      <c r="C41" s="129">
        <v>8</v>
      </c>
      <c r="D41" s="315"/>
      <c r="E41" s="382" t="s">
        <v>536</v>
      </c>
      <c r="F41" s="381" t="s">
        <v>536</v>
      </c>
      <c r="G41" s="382">
        <v>3</v>
      </c>
      <c r="H41" s="376">
        <v>354</v>
      </c>
      <c r="I41" s="381" t="s">
        <v>536</v>
      </c>
      <c r="J41" s="382" t="s">
        <v>536</v>
      </c>
      <c r="K41" s="382" t="s">
        <v>536</v>
      </c>
      <c r="L41" s="382" t="s">
        <v>536</v>
      </c>
      <c r="M41" s="376">
        <v>1</v>
      </c>
      <c r="N41" s="376">
        <v>478</v>
      </c>
      <c r="O41" s="376">
        <v>11</v>
      </c>
      <c r="P41" s="376">
        <v>350</v>
      </c>
      <c r="Q41" s="376">
        <v>1</v>
      </c>
      <c r="R41" s="376">
        <v>767</v>
      </c>
      <c r="S41" s="416">
        <v>0</v>
      </c>
      <c r="T41" s="376">
        <v>1638</v>
      </c>
      <c r="U41" s="376">
        <v>4</v>
      </c>
      <c r="V41" s="376">
        <v>414</v>
      </c>
      <c r="W41" s="376">
        <v>36</v>
      </c>
      <c r="X41" s="376">
        <v>116</v>
      </c>
      <c r="Y41" s="376">
        <v>6</v>
      </c>
      <c r="Z41" s="376">
        <v>177</v>
      </c>
      <c r="AA41" s="376">
        <v>37</v>
      </c>
      <c r="AB41" s="376">
        <v>336</v>
      </c>
    </row>
    <row r="42" spans="2:28" s="125" customFormat="1" ht="13.5" customHeight="1">
      <c r="B42" s="129"/>
      <c r="C42" s="129">
        <v>9</v>
      </c>
      <c r="D42" s="315"/>
      <c r="E42" s="416">
        <v>0</v>
      </c>
      <c r="F42" s="381">
        <v>349</v>
      </c>
      <c r="G42" s="381">
        <v>14</v>
      </c>
      <c r="H42" s="376">
        <v>205</v>
      </c>
      <c r="I42" s="382" t="s">
        <v>536</v>
      </c>
      <c r="J42" s="382" t="s">
        <v>536</v>
      </c>
      <c r="K42" s="382" t="s">
        <v>536</v>
      </c>
      <c r="L42" s="382" t="s">
        <v>536</v>
      </c>
      <c r="M42" s="416">
        <v>0</v>
      </c>
      <c r="N42" s="382">
        <v>373</v>
      </c>
      <c r="O42" s="376">
        <v>53</v>
      </c>
      <c r="P42" s="376">
        <v>252</v>
      </c>
      <c r="Q42" s="376">
        <v>2</v>
      </c>
      <c r="R42" s="376">
        <v>500</v>
      </c>
      <c r="S42" s="416">
        <v>0</v>
      </c>
      <c r="T42" s="381">
        <v>1590</v>
      </c>
      <c r="U42" s="376">
        <v>1</v>
      </c>
      <c r="V42" s="376">
        <v>298</v>
      </c>
      <c r="W42" s="376">
        <v>13</v>
      </c>
      <c r="X42" s="376">
        <v>69</v>
      </c>
      <c r="Y42" s="376">
        <v>7</v>
      </c>
      <c r="Z42" s="376">
        <v>179</v>
      </c>
      <c r="AA42" s="376">
        <v>41</v>
      </c>
      <c r="AB42" s="376">
        <v>316</v>
      </c>
    </row>
    <row r="43" spans="2:28" s="125" customFormat="1" ht="13.5" customHeight="1">
      <c r="B43" s="129"/>
      <c r="C43" s="129">
        <v>10</v>
      </c>
      <c r="D43" s="315"/>
      <c r="E43" s="416">
        <v>0</v>
      </c>
      <c r="F43" s="381">
        <v>349</v>
      </c>
      <c r="G43" s="376">
        <v>2</v>
      </c>
      <c r="H43" s="376">
        <v>217</v>
      </c>
      <c r="I43" s="376">
        <v>1</v>
      </c>
      <c r="J43" s="376">
        <v>209</v>
      </c>
      <c r="K43" s="382" t="s">
        <v>536</v>
      </c>
      <c r="L43" s="382" t="s">
        <v>536</v>
      </c>
      <c r="M43" s="376">
        <v>3</v>
      </c>
      <c r="N43" s="376">
        <v>278</v>
      </c>
      <c r="O43" s="376">
        <v>16</v>
      </c>
      <c r="P43" s="376">
        <v>197</v>
      </c>
      <c r="Q43" s="377">
        <v>0</v>
      </c>
      <c r="R43" s="376">
        <v>471</v>
      </c>
      <c r="S43" s="416">
        <v>0</v>
      </c>
      <c r="T43" s="376">
        <v>1866</v>
      </c>
      <c r="U43" s="376">
        <v>1</v>
      </c>
      <c r="V43" s="376">
        <v>363</v>
      </c>
      <c r="W43" s="382" t="s">
        <v>536</v>
      </c>
      <c r="X43" s="381" t="s">
        <v>536</v>
      </c>
      <c r="Y43" s="376">
        <v>7</v>
      </c>
      <c r="Z43" s="376">
        <v>169</v>
      </c>
      <c r="AA43" s="376">
        <v>50</v>
      </c>
      <c r="AB43" s="376">
        <v>264</v>
      </c>
    </row>
    <row r="44" spans="2:28" s="125" customFormat="1" ht="13.5" customHeight="1">
      <c r="B44" s="129"/>
      <c r="C44" s="129">
        <v>11</v>
      </c>
      <c r="D44" s="315"/>
      <c r="E44" s="382" t="s">
        <v>536</v>
      </c>
      <c r="F44" s="382" t="s">
        <v>536</v>
      </c>
      <c r="G44" s="382" t="s">
        <v>536</v>
      </c>
      <c r="H44" s="382" t="s">
        <v>536</v>
      </c>
      <c r="I44" s="376">
        <v>2</v>
      </c>
      <c r="J44" s="376">
        <v>301</v>
      </c>
      <c r="K44" s="381">
        <v>1</v>
      </c>
      <c r="L44" s="381">
        <v>277</v>
      </c>
      <c r="M44" s="376">
        <v>5</v>
      </c>
      <c r="N44" s="376">
        <v>297</v>
      </c>
      <c r="O44" s="382" t="s">
        <v>536</v>
      </c>
      <c r="P44" s="382" t="s">
        <v>536</v>
      </c>
      <c r="Q44" s="416">
        <v>0</v>
      </c>
      <c r="R44" s="376">
        <v>108</v>
      </c>
      <c r="S44" s="376">
        <v>1</v>
      </c>
      <c r="T44" s="376">
        <v>1543</v>
      </c>
      <c r="U44" s="376">
        <v>2</v>
      </c>
      <c r="V44" s="376">
        <v>367</v>
      </c>
      <c r="W44" s="382" t="s">
        <v>536</v>
      </c>
      <c r="X44" s="381" t="s">
        <v>536</v>
      </c>
      <c r="Y44" s="376">
        <v>6</v>
      </c>
      <c r="Z44" s="376">
        <v>173</v>
      </c>
      <c r="AA44" s="376">
        <v>28</v>
      </c>
      <c r="AB44" s="376">
        <v>233</v>
      </c>
    </row>
    <row r="45" spans="2:28" s="125" customFormat="1" ht="13.5" customHeight="1">
      <c r="B45" s="129"/>
      <c r="C45" s="129">
        <v>12</v>
      </c>
      <c r="D45" s="315"/>
      <c r="E45" s="382" t="s">
        <v>536</v>
      </c>
      <c r="F45" s="382" t="s">
        <v>536</v>
      </c>
      <c r="G45" s="382" t="s">
        <v>536</v>
      </c>
      <c r="H45" s="382" t="s">
        <v>536</v>
      </c>
      <c r="I45" s="376">
        <v>2</v>
      </c>
      <c r="J45" s="376">
        <v>290</v>
      </c>
      <c r="K45" s="416">
        <v>0</v>
      </c>
      <c r="L45" s="381">
        <v>306</v>
      </c>
      <c r="M45" s="376">
        <v>11</v>
      </c>
      <c r="N45" s="376">
        <v>283</v>
      </c>
      <c r="O45" s="382" t="s">
        <v>536</v>
      </c>
      <c r="P45" s="382" t="s">
        <v>536</v>
      </c>
      <c r="Q45" s="382" t="s">
        <v>536</v>
      </c>
      <c r="R45" s="382" t="s">
        <v>536</v>
      </c>
      <c r="S45" s="376">
        <v>6</v>
      </c>
      <c r="T45" s="376">
        <v>1653</v>
      </c>
      <c r="U45" s="376">
        <v>2</v>
      </c>
      <c r="V45" s="376">
        <v>431</v>
      </c>
      <c r="W45" s="382" t="s">
        <v>536</v>
      </c>
      <c r="X45" s="381" t="s">
        <v>536</v>
      </c>
      <c r="Y45" s="376">
        <v>6</v>
      </c>
      <c r="Z45" s="376">
        <v>174</v>
      </c>
      <c r="AA45" s="376">
        <v>20</v>
      </c>
      <c r="AB45" s="376">
        <v>299</v>
      </c>
    </row>
    <row r="46" spans="2:28" s="125" customFormat="1" ht="13.5" customHeight="1" thickBot="1">
      <c r="B46" s="147"/>
      <c r="C46" s="147"/>
      <c r="D46" s="147"/>
      <c r="E46" s="212"/>
      <c r="F46" s="147"/>
      <c r="G46" s="147"/>
      <c r="H46" s="147"/>
      <c r="I46" s="147"/>
      <c r="J46" s="147"/>
      <c r="K46" s="147"/>
      <c r="L46" s="147"/>
      <c r="M46" s="147"/>
      <c r="N46" s="147"/>
      <c r="O46" s="147"/>
      <c r="P46" s="147"/>
      <c r="Q46" s="147"/>
      <c r="R46" s="147"/>
      <c r="S46" s="147"/>
      <c r="T46" s="147"/>
      <c r="U46" s="147"/>
      <c r="V46" s="147"/>
      <c r="W46" s="147"/>
      <c r="X46" s="147"/>
      <c r="Y46" s="147"/>
      <c r="Z46" s="147"/>
      <c r="AA46" s="147"/>
      <c r="AB46" s="147"/>
    </row>
    <row r="47" s="125" customFormat="1" ht="18" customHeight="1">
      <c r="B47" s="125" t="s">
        <v>512</v>
      </c>
    </row>
    <row r="48" ht="13.5" customHeight="1">
      <c r="B48" s="1" t="s">
        <v>476</v>
      </c>
    </row>
  </sheetData>
  <sheetProtection/>
  <mergeCells count="27">
    <mergeCell ref="L2:R2"/>
    <mergeCell ref="AA4:AB4"/>
    <mergeCell ref="K26:L26"/>
    <mergeCell ref="M26:N26"/>
    <mergeCell ref="AA26:AB26"/>
    <mergeCell ref="Q26:R26"/>
    <mergeCell ref="S26:T26"/>
    <mergeCell ref="U26:V26"/>
    <mergeCell ref="O26:P26"/>
    <mergeCell ref="W26:X26"/>
    <mergeCell ref="B26:D26"/>
    <mergeCell ref="E26:F26"/>
    <mergeCell ref="G26:H26"/>
    <mergeCell ref="I26:J26"/>
    <mergeCell ref="Y26:Z26"/>
    <mergeCell ref="Q4:R4"/>
    <mergeCell ref="S4:T4"/>
    <mergeCell ref="U4:V4"/>
    <mergeCell ref="W4:X4"/>
    <mergeCell ref="Y4:Z4"/>
    <mergeCell ref="K4:L4"/>
    <mergeCell ref="M4:N4"/>
    <mergeCell ref="O4:P4"/>
    <mergeCell ref="B4:D5"/>
    <mergeCell ref="E4:F4"/>
    <mergeCell ref="G4:H4"/>
    <mergeCell ref="I4:J4"/>
  </mergeCells>
  <printOptions/>
  <pageMargins left="0.7086614173228347" right="0.5118110236220472" top="0.984251968503937" bottom="0.984251968503937" header="0.5118110236220472" footer="0.5118110236220472"/>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codeName="Sheet17"/>
  <dimension ref="B2:N15"/>
  <sheetViews>
    <sheetView showGridLines="0" tabSelected="1" zoomScalePageLayoutView="0" workbookViewId="0" topLeftCell="A1">
      <selection activeCell="F27" sqref="F27"/>
    </sheetView>
  </sheetViews>
  <sheetFormatPr defaultColWidth="8.796875" defaultRowHeight="13.5" customHeight="1"/>
  <cols>
    <col min="1" max="1" width="19.3984375" style="125" customWidth="1"/>
    <col min="2" max="2" width="4.59765625" style="125" bestFit="1" customWidth="1"/>
    <col min="3" max="3" width="3.59765625" style="143" customWidth="1"/>
    <col min="4" max="4" width="3.59765625" style="125" customWidth="1"/>
    <col min="5" max="5" width="9.09765625" style="125" bestFit="1" customWidth="1"/>
    <col min="6" max="8" width="8.19921875" style="125" bestFit="1" customWidth="1"/>
    <col min="9" max="9" width="6.69921875" style="125" bestFit="1" customWidth="1"/>
    <col min="10" max="10" width="8.19921875" style="125" bestFit="1" customWidth="1"/>
    <col min="11" max="11" width="6.5" style="125" bestFit="1" customWidth="1"/>
    <col min="12" max="12" width="8.19921875" style="125" bestFit="1" customWidth="1"/>
    <col min="13" max="13" width="6.5" style="125" bestFit="1" customWidth="1"/>
    <col min="14" max="14" width="1.8984375" style="125" customWidth="1"/>
    <col min="15" max="16384" width="9" style="125" customWidth="1"/>
  </cols>
  <sheetData>
    <row r="2" spans="3:10" s="123" customFormat="1" ht="18" customHeight="1">
      <c r="C2" s="142"/>
      <c r="F2" s="495" t="s">
        <v>504</v>
      </c>
      <c r="G2" s="495"/>
      <c r="H2" s="495"/>
      <c r="I2" s="495"/>
      <c r="J2" s="495"/>
    </row>
    <row r="3" ht="18" customHeight="1" thickBot="1"/>
    <row r="4" spans="2:13" ht="18" customHeight="1">
      <c r="B4" s="482" t="s">
        <v>85</v>
      </c>
      <c r="C4" s="496"/>
      <c r="D4" s="496"/>
      <c r="E4" s="486" t="s">
        <v>88</v>
      </c>
      <c r="F4" s="488"/>
      <c r="G4" s="488"/>
      <c r="H4" s="486" t="s">
        <v>89</v>
      </c>
      <c r="I4" s="488"/>
      <c r="J4" s="486" t="s">
        <v>90</v>
      </c>
      <c r="K4" s="488"/>
      <c r="L4" s="486" t="s">
        <v>91</v>
      </c>
      <c r="M4" s="488"/>
    </row>
    <row r="5" spans="2:13" ht="18" customHeight="1">
      <c r="B5" s="497"/>
      <c r="C5" s="497"/>
      <c r="D5" s="497"/>
      <c r="E5" s="140" t="s">
        <v>92</v>
      </c>
      <c r="F5" s="499" t="s">
        <v>93</v>
      </c>
      <c r="G5" s="121" t="s">
        <v>94</v>
      </c>
      <c r="H5" s="140" t="s">
        <v>92</v>
      </c>
      <c r="I5" s="499" t="s">
        <v>93</v>
      </c>
      <c r="J5" s="140" t="s">
        <v>92</v>
      </c>
      <c r="K5" s="499" t="s">
        <v>93</v>
      </c>
      <c r="L5" s="140" t="s">
        <v>92</v>
      </c>
      <c r="M5" s="499" t="s">
        <v>93</v>
      </c>
    </row>
    <row r="6" spans="2:13" ht="18" customHeight="1">
      <c r="B6" s="498"/>
      <c r="C6" s="498"/>
      <c r="D6" s="498"/>
      <c r="E6" s="141" t="s">
        <v>95</v>
      </c>
      <c r="F6" s="500"/>
      <c r="G6" s="122" t="s">
        <v>238</v>
      </c>
      <c r="H6" s="141" t="s">
        <v>95</v>
      </c>
      <c r="I6" s="500"/>
      <c r="J6" s="141" t="s">
        <v>95</v>
      </c>
      <c r="K6" s="500"/>
      <c r="L6" s="141" t="s">
        <v>95</v>
      </c>
      <c r="M6" s="500"/>
    </row>
    <row r="7" spans="2:13" ht="13.5" customHeight="1">
      <c r="B7" s="129"/>
      <c r="C7" s="128"/>
      <c r="D7" s="129"/>
      <c r="E7" s="144" t="s">
        <v>96</v>
      </c>
      <c r="F7" s="127" t="s">
        <v>97</v>
      </c>
      <c r="G7" s="127" t="s">
        <v>98</v>
      </c>
      <c r="H7" s="127" t="s">
        <v>96</v>
      </c>
      <c r="I7" s="127" t="s">
        <v>97</v>
      </c>
      <c r="J7" s="127" t="s">
        <v>96</v>
      </c>
      <c r="K7" s="127" t="s">
        <v>97</v>
      </c>
      <c r="L7" s="127" t="s">
        <v>96</v>
      </c>
      <c r="M7" s="127" t="s">
        <v>97</v>
      </c>
    </row>
    <row r="8" spans="2:13" ht="15.75" customHeight="1">
      <c r="B8" s="129" t="s">
        <v>208</v>
      </c>
      <c r="C8" s="128">
        <v>22</v>
      </c>
      <c r="D8" s="192" t="s">
        <v>209</v>
      </c>
      <c r="E8" s="145">
        <v>1280</v>
      </c>
      <c r="F8" s="14">
        <v>6280</v>
      </c>
      <c r="G8" s="146">
        <v>499</v>
      </c>
      <c r="H8" s="146">
        <v>49</v>
      </c>
      <c r="I8" s="14">
        <v>123</v>
      </c>
      <c r="J8" s="133">
        <v>0</v>
      </c>
      <c r="K8" s="131">
        <v>0</v>
      </c>
      <c r="L8" s="322" t="s">
        <v>493</v>
      </c>
      <c r="M8" s="322" t="s">
        <v>493</v>
      </c>
    </row>
    <row r="9" spans="2:13" ht="15.75" customHeight="1">
      <c r="B9" s="191"/>
      <c r="C9" s="128">
        <v>23</v>
      </c>
      <c r="D9" s="3"/>
      <c r="E9" s="145">
        <v>1240</v>
      </c>
      <c r="F9" s="14">
        <v>6190</v>
      </c>
      <c r="G9" s="364">
        <v>490</v>
      </c>
      <c r="H9" s="364">
        <v>70</v>
      </c>
      <c r="I9" s="366">
        <v>202</v>
      </c>
      <c r="J9" s="133">
        <v>0</v>
      </c>
      <c r="K9" s="131">
        <v>0</v>
      </c>
      <c r="L9" s="367">
        <v>11</v>
      </c>
      <c r="M9" s="366">
        <v>34</v>
      </c>
    </row>
    <row r="10" spans="2:14" s="1" customFormat="1" ht="15.75" customHeight="1">
      <c r="B10" s="3"/>
      <c r="C10" s="128">
        <v>24</v>
      </c>
      <c r="D10" s="98"/>
      <c r="E10" s="145">
        <v>1220</v>
      </c>
      <c r="F10" s="14">
        <v>6070</v>
      </c>
      <c r="G10" s="364">
        <v>499</v>
      </c>
      <c r="H10" s="364">
        <v>77</v>
      </c>
      <c r="I10" s="366">
        <v>171</v>
      </c>
      <c r="J10" s="133" t="s">
        <v>493</v>
      </c>
      <c r="K10" s="131" t="s">
        <v>493</v>
      </c>
      <c r="L10" s="367">
        <v>12</v>
      </c>
      <c r="M10" s="366">
        <v>22</v>
      </c>
      <c r="N10" s="104"/>
    </row>
    <row r="11" spans="2:13" s="123" customFormat="1" ht="15.75" customHeight="1">
      <c r="B11" s="191"/>
      <c r="C11" s="128">
        <v>25</v>
      </c>
      <c r="D11" s="351"/>
      <c r="E11" s="145">
        <v>1200</v>
      </c>
      <c r="F11" s="14">
        <v>5760</v>
      </c>
      <c r="G11" s="364">
        <v>480</v>
      </c>
      <c r="H11" s="364">
        <v>77</v>
      </c>
      <c r="I11" s="366">
        <v>155</v>
      </c>
      <c r="J11" s="133">
        <v>0</v>
      </c>
      <c r="K11" s="131">
        <v>0</v>
      </c>
      <c r="L11" s="367">
        <v>10</v>
      </c>
      <c r="M11" s="366">
        <v>24</v>
      </c>
    </row>
    <row r="12" spans="2:14" s="1" customFormat="1" ht="3.75" customHeight="1">
      <c r="B12" s="3"/>
      <c r="E12" s="20"/>
      <c r="N12" s="104"/>
    </row>
    <row r="13" spans="2:14" s="1" customFormat="1" ht="15.75" customHeight="1">
      <c r="B13" s="3"/>
      <c r="C13" s="350">
        <v>26</v>
      </c>
      <c r="D13" s="351"/>
      <c r="E13" s="352">
        <v>1200</v>
      </c>
      <c r="F13" s="353">
        <v>5880</v>
      </c>
      <c r="G13" s="354">
        <v>490</v>
      </c>
      <c r="H13" s="354">
        <v>82</v>
      </c>
      <c r="I13" s="355">
        <v>235</v>
      </c>
      <c r="J13" s="401">
        <v>0</v>
      </c>
      <c r="K13" s="402">
        <v>0</v>
      </c>
      <c r="L13" s="356">
        <v>13</v>
      </c>
      <c r="M13" s="355">
        <v>36</v>
      </c>
      <c r="N13" s="104"/>
    </row>
    <row r="14" spans="2:13" s="123" customFormat="1" ht="3.75" customHeight="1" thickBot="1">
      <c r="B14" s="137"/>
      <c r="C14" s="280"/>
      <c r="D14" s="138"/>
      <c r="E14" s="216"/>
      <c r="F14" s="217"/>
      <c r="G14" s="218"/>
      <c r="H14" s="218"/>
      <c r="I14" s="217"/>
      <c r="J14" s="139"/>
      <c r="K14" s="217"/>
      <c r="L14" s="272"/>
      <c r="M14" s="272"/>
    </row>
    <row r="15" ht="18" customHeight="1">
      <c r="B15" s="125" t="s">
        <v>490</v>
      </c>
    </row>
  </sheetData>
  <sheetProtection/>
  <mergeCells count="10">
    <mergeCell ref="L4:M4"/>
    <mergeCell ref="F2:J2"/>
    <mergeCell ref="B4:D6"/>
    <mergeCell ref="E4:G4"/>
    <mergeCell ref="H4:I4"/>
    <mergeCell ref="J4:K4"/>
    <mergeCell ref="F5:F6"/>
    <mergeCell ref="I5:I6"/>
    <mergeCell ref="K5:K6"/>
    <mergeCell ref="M5:M6"/>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防府市役所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電算統計課</dc:creator>
  <cp:keywords/>
  <dc:description/>
  <cp:lastModifiedBy>InitUser</cp:lastModifiedBy>
  <cp:lastPrinted>2016-05-19T02:12:38Z</cp:lastPrinted>
  <dcterms:created xsi:type="dcterms:W3CDTF">1998-12-10T04:54:32Z</dcterms:created>
  <dcterms:modified xsi:type="dcterms:W3CDTF">2017-05-31T05:28:07Z</dcterms:modified>
  <cp:category/>
  <cp:version/>
  <cp:contentType/>
  <cp:contentStatus/>
</cp:coreProperties>
</file>