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110" yWindow="285" windowWidth="7680" windowHeight="8250" tabRatio="691" activeTab="13"/>
  </bookViews>
  <sheets>
    <sheet name="121" sheetId="1" r:id="rId1"/>
    <sheet name="122" sheetId="2" r:id="rId2"/>
    <sheet name="123" sheetId="3" r:id="rId3"/>
    <sheet name="124" sheetId="4" r:id="rId4"/>
    <sheet name="125" sheetId="5" r:id="rId5"/>
    <sheet name="126" sheetId="6" r:id="rId6"/>
    <sheet name="127" sheetId="7" r:id="rId7"/>
    <sheet name="128" sheetId="8" r:id="rId8"/>
    <sheet name="129" sheetId="9" r:id="rId9"/>
    <sheet name="130" sheetId="10" r:id="rId10"/>
    <sheet name="131" sheetId="11" r:id="rId11"/>
    <sheet name="132" sheetId="12" r:id="rId12"/>
    <sheet name="133" sheetId="13" r:id="rId13"/>
    <sheet name="134" sheetId="14" r:id="rId14"/>
    <sheet name="135" sheetId="15" r:id="rId15"/>
    <sheet name="136" sheetId="16" r:id="rId16"/>
    <sheet name="137" sheetId="17" r:id="rId17"/>
  </sheets>
  <definedNames>
    <definedName name="_xlnm.Print_Area" localSheetId="2">'123'!$A$1:$K$7</definedName>
    <definedName name="_xlnm.Print_Area" localSheetId="5">'126'!$A$1:$AA$60</definedName>
    <definedName name="_xlnm.Print_Area" localSheetId="6">'127'!$A$1:$AA$60</definedName>
    <definedName name="_xlnm.Print_Area" localSheetId="8">'129'!$A$1:$M$55</definedName>
    <definedName name="_xlnm.Print_Area" localSheetId="11">'132'!$A$1:$Q$12</definedName>
    <definedName name="_xlnm.Print_Area" localSheetId="12">'133'!$A$1:$Q$13</definedName>
    <definedName name="_xlnm.Print_Area" localSheetId="13">'134'!$A$1:$K$22</definedName>
    <definedName name="_xlnm.Print_Area" localSheetId="15">'136'!$A$1:$J$16</definedName>
    <definedName name="_xlnm.Print_Area" localSheetId="16">'137'!$A$1:$L$23</definedName>
  </definedNames>
  <calcPr fullCalcOnLoad="1"/>
</workbook>
</file>

<file path=xl/sharedStrings.xml><?xml version="1.0" encoding="utf-8"?>
<sst xmlns="http://schemas.openxmlformats.org/spreadsheetml/2006/main" count="775" uniqueCount="457">
  <si>
    <t>総数</t>
  </si>
  <si>
    <t>平成</t>
  </si>
  <si>
    <t>年度</t>
  </si>
  <si>
    <t>区分</t>
  </si>
  <si>
    <t>（各年 3月31日）</t>
  </si>
  <si>
    <t>普通</t>
  </si>
  <si>
    <t>小型</t>
  </si>
  <si>
    <t>被けん引</t>
  </si>
  <si>
    <t>乗合（バス）</t>
  </si>
  <si>
    <t>乗用</t>
  </si>
  <si>
    <t>小型二輪</t>
  </si>
  <si>
    <t>軽自動車</t>
  </si>
  <si>
    <t>貨物用</t>
  </si>
  <si>
    <t>二輪</t>
  </si>
  <si>
    <t>年度(ｲﾝﾀｰﾁｪﾝｼﾞ)</t>
  </si>
  <si>
    <t>防府東</t>
  </si>
  <si>
    <t>防府西</t>
  </si>
  <si>
    <t>軽自動車等</t>
  </si>
  <si>
    <t>普通車</t>
  </si>
  <si>
    <t>中型車</t>
  </si>
  <si>
    <t>大型車</t>
  </si>
  <si>
    <t>特大車</t>
  </si>
  <si>
    <t>（単位：台）</t>
  </si>
  <si>
    <t>揚</t>
  </si>
  <si>
    <t>積</t>
  </si>
  <si>
    <t>（単位：1000ｔ）</t>
  </si>
  <si>
    <t>　資料：中国運輸局・山口県統計年鑑</t>
  </si>
  <si>
    <t>年度末</t>
  </si>
  <si>
    <t>山口県</t>
  </si>
  <si>
    <t>山口市</t>
  </si>
  <si>
    <t>　資料：</t>
  </si>
  <si>
    <t>平成</t>
  </si>
  <si>
    <t>スペイン</t>
  </si>
  <si>
    <t>カナダ</t>
  </si>
  <si>
    <t>アメリカ</t>
  </si>
  <si>
    <t>メキシコ</t>
  </si>
  <si>
    <t>ブラジル</t>
  </si>
  <si>
    <t>デンマーク</t>
  </si>
  <si>
    <t>イギリス</t>
  </si>
  <si>
    <t>アイルランド</t>
  </si>
  <si>
    <t>オランダ</t>
  </si>
  <si>
    <t>ベルギー</t>
  </si>
  <si>
    <t>フランス</t>
  </si>
  <si>
    <t>ドイツ</t>
  </si>
  <si>
    <t>イタリア</t>
  </si>
  <si>
    <t>ノルウェー</t>
  </si>
  <si>
    <t>スイス</t>
  </si>
  <si>
    <t>スウェーデン</t>
  </si>
  <si>
    <t>フィンランド</t>
  </si>
  <si>
    <t>オーストリア</t>
  </si>
  <si>
    <t>イスラエル</t>
  </si>
  <si>
    <t>大韓民国</t>
  </si>
  <si>
    <t>台湾</t>
  </si>
  <si>
    <t>タイ</t>
  </si>
  <si>
    <t>フィリピン</t>
  </si>
  <si>
    <t>南アフリカ</t>
  </si>
  <si>
    <t>オーストラリア</t>
  </si>
  <si>
    <t>中華人民共和国</t>
  </si>
  <si>
    <t>チェコ</t>
  </si>
  <si>
    <t>品名</t>
  </si>
  <si>
    <t>数量単位</t>
  </si>
  <si>
    <t>数量</t>
  </si>
  <si>
    <t>価額</t>
  </si>
  <si>
    <t>食料品及び動物</t>
  </si>
  <si>
    <t>食料に適さない原材料</t>
  </si>
  <si>
    <t>化学製品</t>
  </si>
  <si>
    <t>原料別製品</t>
  </si>
  <si>
    <t>雑製品</t>
  </si>
  <si>
    <t>特殊取扱品</t>
  </si>
  <si>
    <t>MT</t>
  </si>
  <si>
    <t>NO</t>
  </si>
  <si>
    <t>内）</t>
  </si>
  <si>
    <t>有機化合物</t>
  </si>
  <si>
    <t>プラスチック</t>
  </si>
  <si>
    <t>一般機械</t>
  </si>
  <si>
    <t>輸送用機器</t>
  </si>
  <si>
    <t>自動車</t>
  </si>
  <si>
    <t>乗用車</t>
  </si>
  <si>
    <t>自動車の部分品</t>
  </si>
  <si>
    <t>（１）輸出</t>
  </si>
  <si>
    <t>（２）輸入</t>
  </si>
  <si>
    <t>糖みつ</t>
  </si>
  <si>
    <t>消毒剤・殺虫剤及び殺菌剤類</t>
  </si>
  <si>
    <t>電気機器</t>
  </si>
  <si>
    <t>自動車の部分品</t>
  </si>
  <si>
    <t>家具</t>
  </si>
  <si>
    <t>(1)　移　　　出</t>
  </si>
  <si>
    <t>品種</t>
  </si>
  <si>
    <t>総数</t>
  </si>
  <si>
    <t>(2) 移　　　入</t>
  </si>
  <si>
    <t>茨城</t>
  </si>
  <si>
    <t>鹿島</t>
  </si>
  <si>
    <t>水産品</t>
  </si>
  <si>
    <t>資料：徳山税関支署防府出張所　　　</t>
  </si>
  <si>
    <t>品目</t>
  </si>
  <si>
    <t>防府東</t>
  </si>
  <si>
    <t>防府西</t>
  </si>
  <si>
    <t>総            数</t>
  </si>
  <si>
    <t>総                数</t>
  </si>
  <si>
    <t>野島航路船舶三田尻中関港乗降人員</t>
  </si>
  <si>
    <t>総数</t>
  </si>
  <si>
    <t>総額</t>
  </si>
  <si>
    <t>種類別自動車保有台数</t>
  </si>
  <si>
    <t>事業者数</t>
  </si>
  <si>
    <t>車両数</t>
  </si>
  <si>
    <t>通常郵便物の取り扱い状況</t>
  </si>
  <si>
    <t>小包郵便物の取り扱い状況</t>
  </si>
  <si>
    <t>山陽自動車道の利用状況</t>
  </si>
  <si>
    <t>港湾運送事業の船舶積卸し実績</t>
  </si>
  <si>
    <t>防府市</t>
  </si>
  <si>
    <t>ＩＳＤＮ回線</t>
  </si>
  <si>
    <t>年度</t>
  </si>
  <si>
    <t>乗車人員</t>
  </si>
  <si>
    <t>一日平均</t>
  </si>
  <si>
    <t>乗車人員</t>
  </si>
  <si>
    <t>富海駅</t>
  </si>
  <si>
    <t>防府駅</t>
  </si>
  <si>
    <t>大道駅</t>
  </si>
  <si>
    <t>（単位：GT）</t>
  </si>
  <si>
    <t>年次</t>
  </si>
  <si>
    <t>5GT以上～500GT未満</t>
  </si>
  <si>
    <t>500～1000</t>
  </si>
  <si>
    <t>1000～3000</t>
  </si>
  <si>
    <t>3000～6000</t>
  </si>
  <si>
    <t>6000～10000</t>
  </si>
  <si>
    <t>隻数</t>
  </si>
  <si>
    <t>総トン数</t>
  </si>
  <si>
    <t>平成</t>
  </si>
  <si>
    <t>年</t>
  </si>
  <si>
    <t>（単位：ｔ）</t>
  </si>
  <si>
    <t>農水産品</t>
  </si>
  <si>
    <t>林産品</t>
  </si>
  <si>
    <t>鉱産品</t>
  </si>
  <si>
    <t>金属機械工業品</t>
  </si>
  <si>
    <t>化学工業品</t>
  </si>
  <si>
    <t>軽工業品</t>
  </si>
  <si>
    <t>雑工業品</t>
  </si>
  <si>
    <t>特殊品</t>
  </si>
  <si>
    <t>分類不能のもの</t>
  </si>
  <si>
    <t>輸 　移 　出</t>
  </si>
  <si>
    <t>輸 　移 　入</t>
  </si>
  <si>
    <t>合 　 　　計</t>
  </si>
  <si>
    <t>金属製品</t>
  </si>
  <si>
    <t>山口</t>
  </si>
  <si>
    <t>岡山</t>
  </si>
  <si>
    <t>水島</t>
  </si>
  <si>
    <t>兵庫</t>
  </si>
  <si>
    <t>神戸</t>
  </si>
  <si>
    <t>姫路</t>
  </si>
  <si>
    <t>香川</t>
  </si>
  <si>
    <t>広島</t>
  </si>
  <si>
    <t>徳山下松</t>
  </si>
  <si>
    <t>福岡</t>
  </si>
  <si>
    <t>区分</t>
  </si>
  <si>
    <t>１車当たり人口</t>
  </si>
  <si>
    <t>延実在車両数</t>
  </si>
  <si>
    <t>延実働車両数</t>
  </si>
  <si>
    <t>実働率</t>
  </si>
  <si>
    <t>総走行キロ</t>
  </si>
  <si>
    <t>実車キロ</t>
  </si>
  <si>
    <t>実車率</t>
  </si>
  <si>
    <t>輸送回数</t>
  </si>
  <si>
    <t>輸送人員</t>
  </si>
  <si>
    <t>旅客収入</t>
  </si>
  <si>
    <t>１日１車当たり実車キロ</t>
  </si>
  <si>
    <t>１日１車当たり旅客収入</t>
  </si>
  <si>
    <t>(円)</t>
  </si>
  <si>
    <t>走行１キロ当たり収入</t>
  </si>
  <si>
    <t>木材チップ</t>
  </si>
  <si>
    <t>完成自動車</t>
  </si>
  <si>
    <t>自動車部品</t>
  </si>
  <si>
    <t>製造食品</t>
  </si>
  <si>
    <t>砂利・砂</t>
  </si>
  <si>
    <t>(1) 輸　　　出</t>
  </si>
  <si>
    <t>(2) 輸　　　入</t>
  </si>
  <si>
    <t>仕向国</t>
  </si>
  <si>
    <t>韓国</t>
  </si>
  <si>
    <t>シンガポール</t>
  </si>
  <si>
    <t>ニュージーランド</t>
  </si>
  <si>
    <t>自動車部品</t>
  </si>
  <si>
    <t>（単位：千円）</t>
  </si>
  <si>
    <t>国（地域）名</t>
  </si>
  <si>
    <t>輸出前年比</t>
  </si>
  <si>
    <t>輸入前年比</t>
  </si>
  <si>
    <t>総額前年比</t>
  </si>
  <si>
    <t>（再掲）</t>
  </si>
  <si>
    <t>輸出金額</t>
  </si>
  <si>
    <t>輸入金額</t>
  </si>
  <si>
    <t>貿易総額</t>
  </si>
  <si>
    <t>Ａ／Ｃ</t>
  </si>
  <si>
    <t>Ｂ／Ｄ</t>
  </si>
  <si>
    <t>A+B/C+D</t>
  </si>
  <si>
    <t>Ａ</t>
  </si>
  <si>
    <t>構成比</t>
  </si>
  <si>
    <t>Ｂ</t>
  </si>
  <si>
    <t>Ａ＋Ｂ</t>
  </si>
  <si>
    <t>（％）</t>
  </si>
  <si>
    <t>国名</t>
  </si>
  <si>
    <t>グァテマラ</t>
  </si>
  <si>
    <t>機械類及び輸送機器類</t>
  </si>
  <si>
    <t>山口県港湾課・山口県統計年鑑　　注）大型船繋船岸は水深4.5メートル以上、小型船繋船岸は水深4.5メートル未満で、延長は延べ数である。繋船岸は公共部分のみで専用は除く。</t>
  </si>
  <si>
    <t>　資料：山口県港湾課・山口県統計年鑑</t>
  </si>
  <si>
    <t>年    次</t>
  </si>
  <si>
    <t>大分</t>
  </si>
  <si>
    <t>神奈川</t>
  </si>
  <si>
    <t>横浜</t>
  </si>
  <si>
    <t>北九州</t>
  </si>
  <si>
    <t>博多</t>
  </si>
  <si>
    <t>坂出</t>
  </si>
  <si>
    <t>　資料：国土交通省「港湾統計（年報）」</t>
  </si>
  <si>
    <t>年度末</t>
  </si>
  <si>
    <t>西日本電信電話（株）山口支店・山口県統計年鑑　　</t>
  </si>
  <si>
    <t>加入
電話数</t>
  </si>
  <si>
    <t>ISDN
施設数</t>
  </si>
  <si>
    <t>プエルトリコ(米)</t>
  </si>
  <si>
    <t>ポルトガル</t>
  </si>
  <si>
    <t>ギリシャ</t>
  </si>
  <si>
    <t>ロシア</t>
  </si>
  <si>
    <t>ウクライナ</t>
  </si>
  <si>
    <t>ポーランド</t>
  </si>
  <si>
    <t>サウジアラビア</t>
  </si>
  <si>
    <t>オマーン</t>
  </si>
  <si>
    <t>アラブ首長国連邦</t>
  </si>
  <si>
    <t>ベトナム</t>
  </si>
  <si>
    <t>マレーシア</t>
  </si>
  <si>
    <t>家具</t>
  </si>
  <si>
    <t>合成ゴム</t>
  </si>
  <si>
    <t>ゴム製品</t>
  </si>
  <si>
    <t>一般機械</t>
  </si>
  <si>
    <t>駅別旅客</t>
  </si>
  <si>
    <t>（単位：人）</t>
  </si>
  <si>
    <t>資料：西日本旅客鉄道(株)広島支社・日本貨物鉄道(株)関西支社広島支店・山口県統計年鑑</t>
  </si>
  <si>
    <t>年　度　　</t>
  </si>
  <si>
    <t>駅　　名　　　　</t>
  </si>
  <si>
    <t>取合せ品</t>
  </si>
  <si>
    <t>台湾</t>
  </si>
  <si>
    <t>鉱物性燃料</t>
  </si>
  <si>
    <t>機械類及び輸送用機器</t>
  </si>
  <si>
    <t xml:space="preserve">単位：千円 </t>
  </si>
  <si>
    <t>チリ</t>
  </si>
  <si>
    <t>トルコ</t>
  </si>
  <si>
    <t>一般加入電話</t>
  </si>
  <si>
    <t>住宅用</t>
  </si>
  <si>
    <t>事務用</t>
  </si>
  <si>
    <t>　総            数　</t>
  </si>
  <si>
    <t>10000 GT以上</t>
  </si>
  <si>
    <t>県内諸港</t>
  </si>
  <si>
    <t>名古屋</t>
  </si>
  <si>
    <t>県内諸港</t>
  </si>
  <si>
    <t>宇部</t>
  </si>
  <si>
    <t>産業機械</t>
  </si>
  <si>
    <t>（ 三 田 尻 中 関 港 ）</t>
  </si>
  <si>
    <t>加入</t>
  </si>
  <si>
    <t>乗込</t>
  </si>
  <si>
    <t>上陸</t>
  </si>
  <si>
    <t>中国</t>
  </si>
  <si>
    <t>韓国</t>
  </si>
  <si>
    <t>大阪</t>
  </si>
  <si>
    <t>金属くず</t>
  </si>
  <si>
    <t>（単位：ｍ）</t>
  </si>
  <si>
    <t>（各年 3月31日）</t>
  </si>
  <si>
    <t>小型船繋船岸延長</t>
  </si>
  <si>
    <t>大型船繋船岸延長</t>
  </si>
  <si>
    <t>　資料：</t>
  </si>
  <si>
    <t>化学薬品</t>
  </si>
  <si>
    <t>三島川之江</t>
  </si>
  <si>
    <t>砂糖</t>
  </si>
  <si>
    <t>堺泉北</t>
  </si>
  <si>
    <t>鋼材</t>
  </si>
  <si>
    <t>コロンビア</t>
  </si>
  <si>
    <t>シリア</t>
  </si>
  <si>
    <t>　資料：西日本高速道路（株）中国支社・山口県統計年鑑</t>
  </si>
  <si>
    <t>総　　　 　　　額</t>
  </si>
  <si>
    <t xml:space="preserve"> 総    額</t>
  </si>
  <si>
    <t>貨物用</t>
  </si>
  <si>
    <t>特殊用途車</t>
  </si>
  <si>
    <t>　　注）小型二輪は排気量が250㏄を超えるもので、軽自動車の二輪は排気量が125㏄を超え</t>
  </si>
  <si>
    <t>　　　　250㏄以下のもの。特殊用途車には大型特殊を、軽自動車の貨物用には三輪を含む。</t>
  </si>
  <si>
    <t>１事業者当たり車両数</t>
  </si>
  <si>
    <t>電気通信普及状況</t>
  </si>
  <si>
    <t>トン数</t>
  </si>
  <si>
    <t>仕出国</t>
  </si>
  <si>
    <t>県名・港湾名</t>
  </si>
  <si>
    <t>その他諸国合計</t>
  </si>
  <si>
    <t>(％)</t>
  </si>
  <si>
    <t>　　注）※印は年度末現在</t>
  </si>
  <si>
    <t>引受</t>
  </si>
  <si>
    <t>配達</t>
  </si>
  <si>
    <t>普通</t>
  </si>
  <si>
    <t>特殊</t>
  </si>
  <si>
    <t>１日平均</t>
  </si>
  <si>
    <t>　資料：西日本電信電話（株） 山口支店</t>
  </si>
  <si>
    <t>愛知</t>
  </si>
  <si>
    <t>鹿島</t>
  </si>
  <si>
    <t>衣浦</t>
  </si>
  <si>
    <t>防府東</t>
  </si>
  <si>
    <t>防府西</t>
  </si>
  <si>
    <t>揚</t>
  </si>
  <si>
    <t>積</t>
  </si>
  <si>
    <t>単位：千円</t>
  </si>
  <si>
    <t>山口県統計年鑑</t>
  </si>
  <si>
    <t>　資料：山口県統計年鑑</t>
  </si>
  <si>
    <t>資料：山口県統計年鑑</t>
  </si>
  <si>
    <t>南アフリカ</t>
  </si>
  <si>
    <t>木製品</t>
  </si>
  <si>
    <t>平成21年</t>
  </si>
  <si>
    <t>港湾別海上移出入貨物量（三田尻中関港）</t>
  </si>
  <si>
    <t>平成22年度</t>
  </si>
  <si>
    <t>※</t>
  </si>
  <si>
    <t>※</t>
  </si>
  <si>
    <t>(％)</t>
  </si>
  <si>
    <t>平成23年</t>
  </si>
  <si>
    <t>平成22年</t>
  </si>
  <si>
    <t>シンガポール</t>
  </si>
  <si>
    <t>福山</t>
  </si>
  <si>
    <t>愛媛</t>
  </si>
  <si>
    <t>津久見</t>
  </si>
  <si>
    <t>（海上）</t>
  </si>
  <si>
    <t>茨城</t>
  </si>
  <si>
    <t>徳島</t>
  </si>
  <si>
    <t>注）加入電話は、一般加入電話、ビル電話及びメンバーズネットの総施設数。</t>
  </si>
  <si>
    <t>133</t>
  </si>
  <si>
    <t>平成23年</t>
  </si>
  <si>
    <t>平成24年</t>
  </si>
  <si>
    <t>平成23年度</t>
  </si>
  <si>
    <t>平成23年</t>
  </si>
  <si>
    <t xml:space="preserve"> 電話の加入状況等</t>
  </si>
  <si>
    <t>注）ＩＳＤＮとは、総合ディジタル通信網のことです。</t>
  </si>
  <si>
    <t>インドネシア</t>
  </si>
  <si>
    <t>インド</t>
  </si>
  <si>
    <t>パキスタン</t>
  </si>
  <si>
    <t>食料品及び動物</t>
  </si>
  <si>
    <t>中国（ホンコン）</t>
  </si>
  <si>
    <t>愛媛</t>
  </si>
  <si>
    <t>佐賀関</t>
  </si>
  <si>
    <t>秋田</t>
  </si>
  <si>
    <t>輸送用容器</t>
  </si>
  <si>
    <t>　資料：徳山税関支署防府出張所　　　注）輸出額10億円以上又は輸入額1億円以上の相手国（地域）のみ表章</t>
  </si>
  <si>
    <t>取合せ品</t>
  </si>
  <si>
    <t>平成25年</t>
  </si>
  <si>
    <t>平成24年度</t>
  </si>
  <si>
    <t>平成24年</t>
  </si>
  <si>
    <t>不明</t>
  </si>
  <si>
    <t xml:space="preserve">  資料：日本郵便株式会社 防府支店　    注）外国郵便物は普通郵便物に含む。</t>
  </si>
  <si>
    <t>資料：中国運輸局「運輸要覧」</t>
  </si>
  <si>
    <t>ペルー</t>
  </si>
  <si>
    <t xml:space="preserve"> </t>
  </si>
  <si>
    <t>(千km)</t>
  </si>
  <si>
    <t>(千回)</t>
  </si>
  <si>
    <t>(千人)</t>
  </si>
  <si>
    <t>(千円)</t>
  </si>
  <si>
    <t>(キロ)</t>
  </si>
  <si>
    <t>126  国別海上輸出入貨物量（三田尻中関港）</t>
  </si>
  <si>
    <t>フィリピン</t>
  </si>
  <si>
    <t>〃</t>
  </si>
  <si>
    <t>河和</t>
  </si>
  <si>
    <t>鹿児島</t>
  </si>
  <si>
    <t>ＬＰＧ</t>
  </si>
  <si>
    <t>広島</t>
  </si>
  <si>
    <t>コークス</t>
  </si>
  <si>
    <t>（液化石油ガス）</t>
  </si>
  <si>
    <t>トン数階級別入港船舶 （三田尻中関港）</t>
  </si>
  <si>
    <t>平成25年度</t>
  </si>
  <si>
    <t>平成26年</t>
  </si>
  <si>
    <t>平成25年</t>
  </si>
  <si>
    <t>クウェート</t>
  </si>
  <si>
    <t>香港</t>
  </si>
  <si>
    <t>パナマ</t>
  </si>
  <si>
    <t>-</t>
  </si>
  <si>
    <t>-</t>
  </si>
  <si>
    <t>-</t>
  </si>
  <si>
    <t>Ｃ</t>
  </si>
  <si>
    <t>Ｄ</t>
  </si>
  <si>
    <t>Ｃ＋Ｄ</t>
  </si>
  <si>
    <t>タイ</t>
  </si>
  <si>
    <t>フィリピン</t>
  </si>
  <si>
    <t>マレーシア</t>
  </si>
  <si>
    <t>アラブ首長国</t>
  </si>
  <si>
    <t>イスラエル</t>
  </si>
  <si>
    <t>オマーン</t>
  </si>
  <si>
    <t>カタール</t>
  </si>
  <si>
    <t>クウェート</t>
  </si>
  <si>
    <t>サウジアラビア</t>
  </si>
  <si>
    <t>トルコ</t>
  </si>
  <si>
    <t>バーレーン</t>
  </si>
  <si>
    <t>ヨルダン</t>
  </si>
  <si>
    <t>レバノン</t>
  </si>
  <si>
    <t>オーストラリア</t>
  </si>
  <si>
    <t>ニュージーランド</t>
  </si>
  <si>
    <t>チュニジア</t>
  </si>
  <si>
    <t>アンゴラ</t>
  </si>
  <si>
    <t>ドイツ</t>
  </si>
  <si>
    <t>ベルギー</t>
  </si>
  <si>
    <t>ギリシャ</t>
  </si>
  <si>
    <t>スペイン</t>
  </si>
  <si>
    <t>フィンランド</t>
  </si>
  <si>
    <t>ロシア</t>
  </si>
  <si>
    <t>ウクライナ</t>
  </si>
  <si>
    <t>アメリカ</t>
  </si>
  <si>
    <t>カナダ</t>
  </si>
  <si>
    <t>ペルー</t>
  </si>
  <si>
    <t>チリ</t>
  </si>
  <si>
    <t>中国</t>
  </si>
  <si>
    <t>韓国</t>
  </si>
  <si>
    <t>台湾</t>
  </si>
  <si>
    <t>千葉</t>
  </si>
  <si>
    <t>木製品</t>
  </si>
  <si>
    <t>今切</t>
  </si>
  <si>
    <t>ハイヤー・タクシー事業の概況</t>
  </si>
  <si>
    <t>125  品目別海上貨物輸送量（三田尻中関港）</t>
  </si>
  <si>
    <t>国別通関輸出入実績（三田尻中関港）</t>
  </si>
  <si>
    <t>品目別通関輸出入実績（三田尻中関港）</t>
  </si>
  <si>
    <t xml:space="preserve"> 　港　湾　施　設 （三田尻中関港）</t>
  </si>
  <si>
    <t>平成27年</t>
  </si>
  <si>
    <t>(平成25年)</t>
  </si>
  <si>
    <t>平成25年</t>
  </si>
  <si>
    <t>平成26年</t>
  </si>
  <si>
    <t>平成26年度</t>
  </si>
  <si>
    <t>平成26年</t>
  </si>
  <si>
    <t>インドネシア</t>
  </si>
  <si>
    <t>ブルネイ</t>
  </si>
  <si>
    <t>スリランカ</t>
  </si>
  <si>
    <t>アルジェリア</t>
  </si>
  <si>
    <t>エジプト</t>
  </si>
  <si>
    <t>モロッコ</t>
  </si>
  <si>
    <t>リビア</t>
  </si>
  <si>
    <t>マダガスカル</t>
  </si>
  <si>
    <t>レユニオン</t>
  </si>
  <si>
    <t>エルサルバドル</t>
  </si>
  <si>
    <t>グアテマラ</t>
  </si>
  <si>
    <t>コスタリカ</t>
  </si>
  <si>
    <t>ニカラグア</t>
  </si>
  <si>
    <t>プエルトリコ</t>
  </si>
  <si>
    <t>ホンジュラス</t>
  </si>
  <si>
    <t>メキシコ</t>
  </si>
  <si>
    <t>エクアドル</t>
  </si>
  <si>
    <t>オーストラリア</t>
  </si>
  <si>
    <t>自動車部品</t>
  </si>
  <si>
    <t>フィリピン</t>
  </si>
  <si>
    <t>化学薬品</t>
  </si>
  <si>
    <t>その他繊維工業品</t>
  </si>
  <si>
    <t>その他食料工業品</t>
  </si>
  <si>
    <t>県内諸港</t>
  </si>
  <si>
    <t>衣浦</t>
  </si>
  <si>
    <t>福島</t>
  </si>
  <si>
    <t>小名浜</t>
  </si>
  <si>
    <t>菊間</t>
  </si>
  <si>
    <t>〃</t>
  </si>
  <si>
    <t>石材</t>
  </si>
  <si>
    <t>三重</t>
  </si>
  <si>
    <t>四日市</t>
  </si>
  <si>
    <t>県内諸港</t>
  </si>
  <si>
    <t>クロアチア</t>
  </si>
  <si>
    <t>ハンガリー</t>
  </si>
  <si>
    <t>ＩＳＤＮ
施設数</t>
  </si>
  <si>
    <t>ＩＳＤＮ施設数はＩＮＳネット64、ＩＮＳネット64・ライト、ＩＮＳネット64メンバーズ、ＩＮＳネット1500及びＩＮＳネット1500メンバーズの総施設数。ただし、ＩＮＳネット1500の1回線はＩＮＳネット64の10回線分で換算。</t>
  </si>
  <si>
    <t xml:space="preserve">－  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</si>
</sst>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\ "/>
    <numFmt numFmtId="177" formatCode="#\ ###\ ###"/>
    <numFmt numFmtId="178" formatCode="0.0_ "/>
    <numFmt numFmtId="179" formatCode="#\ ###\ ###\ ;;&quot;-&quot;"/>
    <numFmt numFmtId="180" formatCode="#\ ###\ ###\ ;;&quot;- &quot;"/>
    <numFmt numFmtId="181" formatCode="0.0_);[Red]\(0.0\)"/>
    <numFmt numFmtId="182" formatCode="0.00_);[Red]\(0.00\)"/>
    <numFmt numFmtId="183" formatCode="#\ ###\ ###;;&quot;-&quot;"/>
    <numFmt numFmtId="184" formatCode="#.0\ ###\ ###\ ;;&quot;- &quot;"/>
    <numFmt numFmtId="185" formatCode="#.00\ ###\ ###\ ;;&quot;- &quot;"/>
    <numFmt numFmtId="186" formatCode="#.00\ ###\ ###\ \ ;;&quot;-  &quot;"/>
    <numFmt numFmtId="187" formatCode="#\ ###\ ###\ \ ;;&quot;-  &quot;"/>
    <numFmt numFmtId="188" formatCode="#\ ###\ ###\ \ \ ;;&quot;-   &quot;"/>
    <numFmt numFmtId="189" formatCode="0.0000000_);[Red]\(0.0000000\)"/>
    <numFmt numFmtId="190" formatCode="###\ ###\ \ ;;&quot;-  &quot;"/>
    <numFmt numFmtId="191" formatCode="#\ ###\ ###\ \ \ \ "/>
    <numFmt numFmtId="192" formatCode="#\ ###\ ##0\ "/>
    <numFmt numFmtId="193" formatCode="#\ ###\ ##0"/>
    <numFmt numFmtId="194" formatCode="#\ ###\ ###\ \ ;;&quot;- &quot;"/>
    <numFmt numFmtId="195" formatCode="#\ ###\ ###\ \ \ \ \ \ "/>
    <numFmt numFmtId="196" formatCode="#\ ###\ ###\ \ \ \ \ "/>
    <numFmt numFmtId="197" formatCode="#\ \ ###\ \ ###\ \ \ \ \ "/>
    <numFmt numFmtId="198" formatCode="#\ \ ###\ \ ###\ \ \ \ \ \ "/>
    <numFmt numFmtId="199" formatCode="#\ ###\ ###\ ;;&quot;-  &quot;"/>
    <numFmt numFmtId="200" formatCode="#\ ###\ ###\ \ "/>
    <numFmt numFmtId="201" formatCode="#\ ###\ ##0\ ;;&quot;-  &quot;"/>
    <numFmt numFmtId="202" formatCode="#\ ###\ ##0\ ;;&quot;0  &quot;"/>
    <numFmt numFmtId="203" formatCode="#\ ###\ ##0\ ;;&quot;0 &quot;"/>
    <numFmt numFmtId="204" formatCode="#\ ###\ ###\ \ ;;&quot;-&quot;"/>
    <numFmt numFmtId="205" formatCode="#\ ###\ ###\ ;;&quot;… &quot;"/>
    <numFmt numFmtId="206" formatCode="#,##0_ "/>
    <numFmt numFmtId="207" formatCode="_ &quot;¥&quot;* #,##0.0_ ;_ &quot;¥&quot;* \-#,##0.0_ ;_ &quot;¥&quot;* &quot;-&quot;?_ ;_ @_ "/>
    <numFmt numFmtId="208" formatCode="_ * #,##0.0_ ;_ * \-#,##0.0_ ;_ * &quot;-&quot;?_ ;_ @_ "/>
    <numFmt numFmtId="209" formatCode="#,##0;&quot;(&quot;#,##0&quot;)&quot;;&quot;－&quot;"/>
    <numFmt numFmtId="210" formatCode="#,##0_);\(#,##0\)_ ;_ @_ "/>
    <numFmt numFmtId="211" formatCode="_ * #,##0.00_ ;_ * \-#,##0.00_ ;_ * &quot;-&quot;?_ ;_ @_ "/>
    <numFmt numFmtId="212" formatCode="_ * #,##0_ ;_ * \-#,##0_ ;_ * &quot;-&quot;?_ ;_ @_ "/>
    <numFmt numFmtId="213" formatCode="#,##0.0_ "/>
  </numFmts>
  <fonts count="56">
    <font>
      <sz val="11"/>
      <name val="ＭＳ 明朝"/>
      <family val="1"/>
    </font>
    <font>
      <sz val="6"/>
      <name val="ＭＳ Ｐ明朝"/>
      <family val="1"/>
    </font>
    <font>
      <sz val="10.5"/>
      <name val="ＭＳ 明朝"/>
      <family val="1"/>
    </font>
    <font>
      <sz val="10.5"/>
      <name val="ＤＦ極太明朝体"/>
      <family val="3"/>
    </font>
    <font>
      <sz val="9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0.5"/>
      <name val="ＤＦ特太ゴシック体"/>
      <family val="3"/>
    </font>
    <font>
      <sz val="11"/>
      <name val="ＤＦ特太ゴシック体"/>
      <family val="3"/>
    </font>
    <font>
      <u val="single"/>
      <sz val="10.5"/>
      <name val="ＤＦ特太ゴシック体"/>
      <family val="3"/>
    </font>
    <font>
      <sz val="10.3"/>
      <name val="ＭＳ 明朝"/>
      <family val="1"/>
    </font>
    <font>
      <sz val="7"/>
      <name val="ＭＳ 明朝"/>
      <family val="1"/>
    </font>
    <font>
      <sz val="10.5"/>
      <name val="ＭＳ Ｐ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明朝"/>
      <family val="1"/>
    </font>
    <font>
      <sz val="7.5"/>
      <name val="ＭＳ 明朝"/>
      <family val="1"/>
    </font>
    <font>
      <sz val="10.3"/>
      <name val="ＤＦ特太ゴシック体"/>
      <family val="3"/>
    </font>
    <font>
      <sz val="11"/>
      <name val="ＭＳ Ｐゴシック"/>
      <family val="3"/>
    </font>
    <font>
      <sz val="10.5"/>
      <name val="DF特太ゴシック体"/>
      <family val="3"/>
    </font>
    <font>
      <b/>
      <sz val="10.5"/>
      <name val="ＤＦ特太ゴシック体"/>
      <family val="3"/>
    </font>
    <font>
      <u val="single"/>
      <sz val="10.5"/>
      <name val="DF特太ゴシック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1" applyNumberFormat="0" applyAlignment="0" applyProtection="0"/>
    <xf numFmtId="0" fontId="43" fillId="26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4" fillId="0" borderId="3" applyNumberFormat="0" applyFill="0" applyAlignment="0" applyProtection="0"/>
    <xf numFmtId="0" fontId="45" fillId="28" borderId="0" applyNumberFormat="0" applyBorder="0" applyAlignment="0" applyProtection="0"/>
    <xf numFmtId="0" fontId="46" fillId="29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9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0" borderId="4" applyNumberFormat="0" applyAlignment="0" applyProtection="0"/>
    <xf numFmtId="0" fontId="18" fillId="0" borderId="0">
      <alignment vertical="center"/>
      <protection/>
    </xf>
    <xf numFmtId="0" fontId="14" fillId="0" borderId="0" applyNumberFormat="0" applyFill="0" applyBorder="0" applyAlignment="0" applyProtection="0"/>
    <xf numFmtId="0" fontId="55" fillId="31" borderId="0" applyNumberFormat="0" applyBorder="0" applyAlignment="0" applyProtection="0"/>
  </cellStyleXfs>
  <cellXfs count="41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8" xfId="0" applyFont="1" applyBorder="1" applyAlignment="1">
      <alignment vertical="center"/>
    </xf>
    <xf numFmtId="0" fontId="2" fillId="0" borderId="15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distributed" vertical="center"/>
    </xf>
    <xf numFmtId="180" fontId="2" fillId="0" borderId="0" xfId="0" applyNumberFormat="1" applyFont="1" applyBorder="1" applyAlignment="1">
      <alignment vertical="center"/>
    </xf>
    <xf numFmtId="180" fontId="2" fillId="0" borderId="18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9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18" xfId="0" applyFont="1" applyBorder="1" applyAlignment="1">
      <alignment horizontal="center" vertical="center"/>
    </xf>
    <xf numFmtId="183" fontId="2" fillId="0" borderId="0" xfId="0" applyNumberFormat="1" applyFont="1" applyBorder="1" applyAlignment="1">
      <alignment vertical="center"/>
    </xf>
    <xf numFmtId="183" fontId="2" fillId="0" borderId="20" xfId="0" applyNumberFormat="1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0" fontId="2" fillId="0" borderId="18" xfId="0" applyFont="1" applyBorder="1" applyAlignment="1">
      <alignment horizontal="distributed" vertical="center" shrinkToFit="1"/>
    </xf>
    <xf numFmtId="0" fontId="2" fillId="0" borderId="0" xfId="0" applyFont="1" applyBorder="1" applyAlignment="1" quotePrefix="1">
      <alignment vertical="center"/>
    </xf>
    <xf numFmtId="0" fontId="2" fillId="0" borderId="15" xfId="0" applyFont="1" applyBorder="1" applyAlignment="1">
      <alignment horizontal="distributed" vertical="center" shrinkToFit="1"/>
    </xf>
    <xf numFmtId="0" fontId="2" fillId="0" borderId="13" xfId="0" applyFont="1" applyBorder="1" applyAlignment="1">
      <alignment horizontal="distributed" vertical="center" shrinkToFit="1"/>
    </xf>
    <xf numFmtId="0" fontId="2" fillId="0" borderId="22" xfId="0" applyFont="1" applyBorder="1" applyAlignment="1">
      <alignment horizontal="distributed" vertical="center"/>
    </xf>
    <xf numFmtId="0" fontId="2" fillId="0" borderId="23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21" xfId="0" applyFont="1" applyBorder="1" applyAlignment="1">
      <alignment horizontal="distributed" vertical="center" shrinkToFit="1"/>
    </xf>
    <xf numFmtId="0" fontId="2" fillId="0" borderId="11" xfId="0" applyFont="1" applyBorder="1" applyAlignment="1">
      <alignment vertical="center" shrinkToFit="1"/>
    </xf>
    <xf numFmtId="0" fontId="2" fillId="0" borderId="13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83" fontId="2" fillId="0" borderId="10" xfId="0" applyNumberFormat="1" applyFont="1" applyBorder="1" applyAlignment="1">
      <alignment vertical="center"/>
    </xf>
    <xf numFmtId="183" fontId="2" fillId="0" borderId="18" xfId="0" applyNumberFormat="1" applyFont="1" applyBorder="1" applyAlignment="1">
      <alignment vertical="center"/>
    </xf>
    <xf numFmtId="0" fontId="2" fillId="0" borderId="0" xfId="0" applyFont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187" fontId="2" fillId="0" borderId="18" xfId="0" applyNumberFormat="1" applyFont="1" applyBorder="1" applyAlignment="1">
      <alignment vertical="center"/>
    </xf>
    <xf numFmtId="187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183" fontId="2" fillId="0" borderId="11" xfId="0" applyNumberFormat="1" applyFont="1" applyBorder="1" applyAlignment="1">
      <alignment vertical="center"/>
    </xf>
    <xf numFmtId="0" fontId="6" fillId="0" borderId="18" xfId="0" applyFont="1" applyBorder="1" applyAlignment="1">
      <alignment horizontal="distributed" vertical="center" shrinkToFit="1"/>
    </xf>
    <xf numFmtId="0" fontId="4" fillId="0" borderId="18" xfId="0" applyFont="1" applyBorder="1" applyAlignment="1">
      <alignment horizontal="distributed" vertical="center" shrinkToFit="1"/>
    </xf>
    <xf numFmtId="0" fontId="12" fillId="0" borderId="0" xfId="0" applyFont="1" applyBorder="1" applyAlignment="1">
      <alignment horizontal="distributed" vertical="center" wrapText="1"/>
    </xf>
    <xf numFmtId="0" fontId="2" fillId="0" borderId="10" xfId="0" applyFont="1" applyBorder="1" applyAlignment="1">
      <alignment horizontal="distributed" vertical="center" shrinkToFi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/>
    </xf>
    <xf numFmtId="180" fontId="2" fillId="0" borderId="0" xfId="0" applyNumberFormat="1" applyFont="1" applyAlignment="1">
      <alignment vertical="center"/>
    </xf>
    <xf numFmtId="0" fontId="2" fillId="0" borderId="21" xfId="0" applyFont="1" applyBorder="1" applyAlignment="1">
      <alignment vertical="center" shrinkToFit="1"/>
    </xf>
    <xf numFmtId="0" fontId="2" fillId="0" borderId="20" xfId="0" applyFont="1" applyBorder="1" applyAlignment="1">
      <alignment vertical="center"/>
    </xf>
    <xf numFmtId="0" fontId="2" fillId="0" borderId="18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180" fontId="2" fillId="0" borderId="0" xfId="0" applyNumberFormat="1" applyFont="1" applyFill="1" applyBorder="1" applyAlignment="1">
      <alignment vertical="center"/>
    </xf>
    <xf numFmtId="180" fontId="2" fillId="0" borderId="2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vertical="center"/>
    </xf>
    <xf numFmtId="180" fontId="2" fillId="0" borderId="11" xfId="0" applyNumberFormat="1" applyFont="1" applyFill="1" applyBorder="1" applyAlignment="1">
      <alignment vertical="center"/>
    </xf>
    <xf numFmtId="180" fontId="2" fillId="0" borderId="11" xfId="0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distributed" vertical="center"/>
    </xf>
    <xf numFmtId="0" fontId="2" fillId="0" borderId="24" xfId="0" applyFont="1" applyFill="1" applyBorder="1" applyAlignment="1">
      <alignment horizontal="distributed" vertical="center"/>
    </xf>
    <xf numFmtId="0" fontId="2" fillId="0" borderId="25" xfId="0" applyFont="1" applyFill="1" applyBorder="1" applyAlignment="1">
      <alignment horizontal="distributed" vertical="center"/>
    </xf>
    <xf numFmtId="0" fontId="2" fillId="0" borderId="22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distributed" vertical="center"/>
    </xf>
    <xf numFmtId="0" fontId="2" fillId="0" borderId="26" xfId="0" applyFont="1" applyFill="1" applyBorder="1" applyAlignment="1">
      <alignment horizontal="distributed" vertical="center"/>
    </xf>
    <xf numFmtId="180" fontId="3" fillId="0" borderId="0" xfId="0" applyNumberFormat="1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shrinkToFit="1"/>
    </xf>
    <xf numFmtId="0" fontId="2" fillId="0" borderId="18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2" fillId="0" borderId="21" xfId="0" applyFont="1" applyFill="1" applyBorder="1" applyAlignment="1">
      <alignment horizontal="distributed" vertical="center"/>
    </xf>
    <xf numFmtId="180" fontId="2" fillId="0" borderId="27" xfId="0" applyNumberFormat="1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180" fontId="2" fillId="0" borderId="23" xfId="0" applyNumberFormat="1" applyFont="1" applyFill="1" applyBorder="1" applyAlignment="1">
      <alignment vertical="center"/>
    </xf>
    <xf numFmtId="187" fontId="2" fillId="0" borderId="0" xfId="0" applyNumberFormat="1" applyFont="1" applyFill="1" applyBorder="1" applyAlignment="1">
      <alignment vertical="center"/>
    </xf>
    <xf numFmtId="0" fontId="2" fillId="0" borderId="16" xfId="0" applyFont="1" applyBorder="1" applyAlignment="1">
      <alignment horizontal="distributed" vertical="center" wrapText="1"/>
    </xf>
    <xf numFmtId="0" fontId="2" fillId="0" borderId="28" xfId="0" applyFont="1" applyBorder="1" applyAlignment="1">
      <alignment horizontal="center" vertical="center" wrapText="1"/>
    </xf>
    <xf numFmtId="178" fontId="2" fillId="0" borderId="0" xfId="0" applyNumberFormat="1" applyFont="1" applyFill="1" applyBorder="1" applyAlignment="1" quotePrefix="1">
      <alignment horizontal="right" vertical="center"/>
    </xf>
    <xf numFmtId="0" fontId="2" fillId="0" borderId="14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8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distributed" vertical="center"/>
    </xf>
    <xf numFmtId="0" fontId="2" fillId="0" borderId="17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right" vertical="center"/>
    </xf>
    <xf numFmtId="178" fontId="2" fillId="0" borderId="0" xfId="0" applyNumberFormat="1" applyFont="1" applyFill="1" applyBorder="1" applyAlignment="1">
      <alignment horizontal="right" vertical="center"/>
    </xf>
    <xf numFmtId="180" fontId="2" fillId="0" borderId="18" xfId="0" applyNumberFormat="1" applyFont="1" applyFill="1" applyBorder="1" applyAlignment="1">
      <alignment vertical="center"/>
    </xf>
    <xf numFmtId="41" fontId="2" fillId="0" borderId="0" xfId="0" applyNumberFormat="1" applyFont="1" applyFill="1" applyAlignment="1">
      <alignment vertical="center"/>
    </xf>
    <xf numFmtId="0" fontId="11" fillId="0" borderId="0" xfId="0" applyFont="1" applyFill="1" applyBorder="1" applyAlignment="1">
      <alignment horizontal="distributed" vertical="center"/>
    </xf>
    <xf numFmtId="0" fontId="15" fillId="0" borderId="0" xfId="0" applyFont="1" applyFill="1" applyBorder="1" applyAlignment="1">
      <alignment horizontal="distributed" vertical="center"/>
    </xf>
    <xf numFmtId="178" fontId="2" fillId="0" borderId="11" xfId="0" applyNumberFormat="1" applyFont="1" applyFill="1" applyBorder="1" applyAlignment="1">
      <alignment horizontal="right" vertical="center"/>
    </xf>
    <xf numFmtId="0" fontId="11" fillId="0" borderId="11" xfId="0" applyFont="1" applyFill="1" applyBorder="1" applyAlignment="1">
      <alignment horizontal="distributed" vertical="center"/>
    </xf>
    <xf numFmtId="183" fontId="2" fillId="0" borderId="0" xfId="0" applyNumberFormat="1" applyFont="1" applyAlignment="1">
      <alignment vertical="center"/>
    </xf>
    <xf numFmtId="183" fontId="7" fillId="0" borderId="21" xfId="0" applyNumberFormat="1" applyFont="1" applyBorder="1" applyAlignment="1">
      <alignment vertical="center"/>
    </xf>
    <xf numFmtId="183" fontId="7" fillId="0" borderId="11" xfId="0" applyNumberFormat="1" applyFont="1" applyBorder="1" applyAlignment="1">
      <alignment vertic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/>
    </xf>
    <xf numFmtId="0" fontId="16" fillId="0" borderId="0" xfId="0" applyFont="1" applyBorder="1" applyAlignment="1">
      <alignment horizontal="distributed" vertical="center"/>
    </xf>
    <xf numFmtId="0" fontId="2" fillId="0" borderId="0" xfId="0" applyFont="1" applyAlignment="1">
      <alignment horizontal="right" vertical="center"/>
    </xf>
    <xf numFmtId="192" fontId="2" fillId="0" borderId="18" xfId="0" applyNumberFormat="1" applyFont="1" applyFill="1" applyBorder="1" applyAlignment="1">
      <alignment vertical="center"/>
    </xf>
    <xf numFmtId="192" fontId="2" fillId="0" borderId="21" xfId="0" applyNumberFormat="1" applyFont="1" applyFill="1" applyBorder="1" applyAlignment="1">
      <alignment vertical="center"/>
    </xf>
    <xf numFmtId="192" fontId="2" fillId="0" borderId="0" xfId="0" applyNumberFormat="1" applyFont="1" applyFill="1" applyBorder="1" applyAlignment="1">
      <alignment vertical="center"/>
    </xf>
    <xf numFmtId="192" fontId="2" fillId="0" borderId="11" xfId="0" applyNumberFormat="1" applyFont="1" applyFill="1" applyBorder="1" applyAlignment="1">
      <alignment vertical="center"/>
    </xf>
    <xf numFmtId="0" fontId="2" fillId="0" borderId="29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30" xfId="0" applyFont="1" applyFill="1" applyBorder="1" applyAlignment="1">
      <alignment vertical="center"/>
    </xf>
    <xf numFmtId="0" fontId="2" fillId="0" borderId="31" xfId="0" applyFont="1" applyFill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7" fillId="0" borderId="0" xfId="0" applyFont="1" applyAlignment="1">
      <alignment horizontal="distributed" vertical="center"/>
    </xf>
    <xf numFmtId="195" fontId="2" fillId="0" borderId="0" xfId="0" applyNumberFormat="1" applyFont="1" applyBorder="1" applyAlignment="1">
      <alignment vertical="center"/>
    </xf>
    <xf numFmtId="197" fontId="2" fillId="0" borderId="21" xfId="0" applyNumberFormat="1" applyFont="1" applyBorder="1" applyAlignment="1">
      <alignment vertical="center"/>
    </xf>
    <xf numFmtId="198" fontId="2" fillId="0" borderId="11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4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/>
    </xf>
    <xf numFmtId="0" fontId="2" fillId="0" borderId="18" xfId="0" applyFont="1" applyBorder="1" applyAlignment="1">
      <alignment horizontal="distributed" shrinkToFit="1"/>
    </xf>
    <xf numFmtId="0" fontId="2" fillId="0" borderId="0" xfId="0" applyFont="1" applyBorder="1" applyAlignment="1">
      <alignment shrinkToFit="1"/>
    </xf>
    <xf numFmtId="183" fontId="2" fillId="0" borderId="32" xfId="0" applyNumberFormat="1" applyFont="1" applyBorder="1" applyAlignment="1">
      <alignment/>
    </xf>
    <xf numFmtId="0" fontId="7" fillId="0" borderId="0" xfId="0" applyFont="1" applyFill="1" applyBorder="1" applyAlignment="1">
      <alignment horizontal="distributed"/>
    </xf>
    <xf numFmtId="0" fontId="2" fillId="0" borderId="0" xfId="0" applyFont="1" applyFill="1" applyBorder="1" applyAlignment="1">
      <alignment horizontal="distributed"/>
    </xf>
    <xf numFmtId="0" fontId="2" fillId="0" borderId="18" xfId="0" applyFont="1" applyFill="1" applyBorder="1" applyAlignment="1">
      <alignment horizontal="distributed"/>
    </xf>
    <xf numFmtId="0" fontId="2" fillId="0" borderId="0" xfId="0" applyFont="1" applyFill="1" applyBorder="1" applyAlignment="1">
      <alignment/>
    </xf>
    <xf numFmtId="180" fontId="7" fillId="0" borderId="0" xfId="0" applyNumberFormat="1" applyFont="1" applyFill="1" applyBorder="1" applyAlignment="1">
      <alignment/>
    </xf>
    <xf numFmtId="180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180" fontId="2" fillId="0" borderId="32" xfId="0" applyNumberFormat="1" applyFont="1" applyFill="1" applyBorder="1" applyAlignment="1">
      <alignment/>
    </xf>
    <xf numFmtId="0" fontId="2" fillId="0" borderId="33" xfId="0" applyFont="1" applyFill="1" applyBorder="1" applyAlignment="1">
      <alignment horizontal="distributed"/>
    </xf>
    <xf numFmtId="0" fontId="2" fillId="0" borderId="34" xfId="0" applyFont="1" applyFill="1" applyBorder="1" applyAlignment="1">
      <alignment horizontal="distributed"/>
    </xf>
    <xf numFmtId="180" fontId="2" fillId="0" borderId="33" xfId="0" applyNumberFormat="1" applyFont="1" applyFill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Alignment="1" quotePrefix="1">
      <alignment horizontal="right" vertical="center"/>
    </xf>
    <xf numFmtId="0" fontId="2" fillId="0" borderId="35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178" fontId="2" fillId="0" borderId="11" xfId="0" applyNumberFormat="1" applyFont="1" applyFill="1" applyBorder="1" applyAlignment="1" quotePrefix="1">
      <alignment horizontal="right" vertical="center"/>
    </xf>
    <xf numFmtId="0" fontId="2" fillId="0" borderId="36" xfId="0" applyFont="1" applyBorder="1" applyAlignment="1">
      <alignment horizontal="distributed" vertical="top"/>
    </xf>
    <xf numFmtId="0" fontId="2" fillId="0" borderId="36" xfId="0" applyFont="1" applyBorder="1" applyAlignment="1">
      <alignment horizontal="distributed"/>
    </xf>
    <xf numFmtId="0" fontId="2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center"/>
    </xf>
    <xf numFmtId="183" fontId="7" fillId="0" borderId="0" xfId="0" applyNumberFormat="1" applyFont="1" applyFill="1" applyBorder="1" applyAlignment="1">
      <alignment vertical="center"/>
    </xf>
    <xf numFmtId="0" fontId="2" fillId="0" borderId="18" xfId="0" applyFont="1" applyFill="1" applyBorder="1" applyAlignment="1">
      <alignment horizontal="distributed" vertical="center" shrinkToFit="1"/>
    </xf>
    <xf numFmtId="0" fontId="6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top"/>
    </xf>
    <xf numFmtId="0" fontId="7" fillId="0" borderId="0" xfId="0" applyFont="1" applyFill="1" applyBorder="1" applyAlignment="1">
      <alignment/>
    </xf>
    <xf numFmtId="180" fontId="7" fillId="0" borderId="37" xfId="0" applyNumberFormat="1" applyFont="1" applyFill="1" applyBorder="1" applyAlignment="1">
      <alignment/>
    </xf>
    <xf numFmtId="180" fontId="7" fillId="0" borderId="33" xfId="0" applyNumberFormat="1" applyFont="1" applyFill="1" applyBorder="1" applyAlignment="1">
      <alignment/>
    </xf>
    <xf numFmtId="178" fontId="2" fillId="0" borderId="0" xfId="0" applyNumberFormat="1" applyFont="1" applyFill="1" applyBorder="1" applyAlignment="1">
      <alignment horizontal="right"/>
    </xf>
    <xf numFmtId="0" fontId="2" fillId="0" borderId="31" xfId="0" applyFont="1" applyFill="1" applyBorder="1" applyAlignment="1">
      <alignment horizontal="distributed" vertical="center"/>
    </xf>
    <xf numFmtId="0" fontId="16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distributed" vertical="center" wrapText="1"/>
    </xf>
    <xf numFmtId="183" fontId="2" fillId="0" borderId="38" xfId="0" applyNumberFormat="1" applyFont="1" applyBorder="1" applyAlignment="1">
      <alignment vertical="center"/>
    </xf>
    <xf numFmtId="41" fontId="2" fillId="0" borderId="0" xfId="0" applyNumberFormat="1" applyFont="1" applyFill="1" applyBorder="1" applyAlignment="1">
      <alignment vertical="center"/>
    </xf>
    <xf numFmtId="0" fontId="6" fillId="0" borderId="0" xfId="0" applyFont="1" applyBorder="1" applyAlignment="1">
      <alignment vertical="center" shrinkToFit="1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vertical="center" shrinkToFit="1"/>
    </xf>
    <xf numFmtId="0" fontId="7" fillId="0" borderId="15" xfId="0" applyFont="1" applyFill="1" applyBorder="1" applyAlignment="1">
      <alignment horizontal="distributed" vertical="center"/>
    </xf>
    <xf numFmtId="0" fontId="2" fillId="0" borderId="27" xfId="0" applyFont="1" applyBorder="1" applyAlignment="1">
      <alignment vertical="center"/>
    </xf>
    <xf numFmtId="183" fontId="2" fillId="0" borderId="33" xfId="0" applyNumberFormat="1" applyFont="1" applyBorder="1" applyAlignment="1">
      <alignment/>
    </xf>
    <xf numFmtId="0" fontId="2" fillId="0" borderId="37" xfId="0" applyFont="1" applyBorder="1" applyAlignment="1">
      <alignment horizontal="distributed" shrinkToFit="1"/>
    </xf>
    <xf numFmtId="0" fontId="2" fillId="0" borderId="33" xfId="0" applyFont="1" applyBorder="1" applyAlignment="1">
      <alignment shrinkToFit="1"/>
    </xf>
    <xf numFmtId="183" fontId="7" fillId="0" borderId="33" xfId="0" applyNumberFormat="1" applyFont="1" applyBorder="1" applyAlignment="1">
      <alignment/>
    </xf>
    <xf numFmtId="0" fontId="2" fillId="0" borderId="37" xfId="0" applyFont="1" applyFill="1" applyBorder="1" applyAlignment="1">
      <alignment horizontal="distributed"/>
    </xf>
    <xf numFmtId="0" fontId="2" fillId="0" borderId="33" xfId="0" applyFont="1" applyFill="1" applyBorder="1" applyAlignment="1">
      <alignment/>
    </xf>
    <xf numFmtId="0" fontId="2" fillId="0" borderId="0" xfId="0" applyFont="1" applyFill="1" applyBorder="1" applyAlignment="1">
      <alignment horizontal="right" vertical="center"/>
    </xf>
    <xf numFmtId="197" fontId="2" fillId="0" borderId="18" xfId="0" applyNumberFormat="1" applyFont="1" applyFill="1" applyBorder="1" applyAlignment="1">
      <alignment vertical="center"/>
    </xf>
    <xf numFmtId="198" fontId="2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76" fontId="2" fillId="0" borderId="18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11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176" fontId="10" fillId="0" borderId="11" xfId="0" applyNumberFormat="1" applyFont="1" applyFill="1" applyBorder="1" applyAlignment="1">
      <alignment vertical="center"/>
    </xf>
    <xf numFmtId="187" fontId="2" fillId="0" borderId="18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 shrinkToFit="1"/>
    </xf>
    <xf numFmtId="183" fontId="2" fillId="0" borderId="0" xfId="0" applyNumberFormat="1" applyFont="1" applyFill="1" applyBorder="1" applyAlignment="1">
      <alignment vertical="center"/>
    </xf>
    <xf numFmtId="183" fontId="7" fillId="0" borderId="0" xfId="0" applyNumberFormat="1" applyFont="1" applyFill="1" applyBorder="1" applyAlignment="1">
      <alignment/>
    </xf>
    <xf numFmtId="183" fontId="2" fillId="0" borderId="38" xfId="0" applyNumberFormat="1" applyFont="1" applyFill="1" applyBorder="1" applyAlignment="1">
      <alignment vertical="center"/>
    </xf>
    <xf numFmtId="0" fontId="2" fillId="0" borderId="38" xfId="0" applyFont="1" applyFill="1" applyBorder="1" applyAlignment="1">
      <alignment vertical="center"/>
    </xf>
    <xf numFmtId="183" fontId="7" fillId="0" borderId="39" xfId="0" applyNumberFormat="1" applyFont="1" applyFill="1" applyBorder="1" applyAlignment="1">
      <alignment/>
    </xf>
    <xf numFmtId="180" fontId="2" fillId="0" borderId="38" xfId="0" applyNumberFormat="1" applyFont="1" applyFill="1" applyBorder="1" applyAlignment="1">
      <alignment vertical="center"/>
    </xf>
    <xf numFmtId="180" fontId="2" fillId="0" borderId="0" xfId="0" applyNumberFormat="1" applyFont="1" applyFill="1" applyBorder="1" applyAlignment="1">
      <alignment vertical="top"/>
    </xf>
    <xf numFmtId="180" fontId="7" fillId="0" borderId="0" xfId="0" applyNumberFormat="1" applyFont="1" applyFill="1" applyBorder="1" applyAlignment="1">
      <alignment vertical="center"/>
    </xf>
    <xf numFmtId="181" fontId="2" fillId="0" borderId="0" xfId="0" applyNumberFormat="1" applyFont="1" applyFill="1" applyBorder="1" applyAlignment="1">
      <alignment vertical="center"/>
    </xf>
    <xf numFmtId="181" fontId="2" fillId="0" borderId="11" xfId="0" applyNumberFormat="1" applyFont="1" applyFill="1" applyBorder="1" applyAlignment="1">
      <alignment vertical="center"/>
    </xf>
    <xf numFmtId="180" fontId="7" fillId="0" borderId="11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205" fontId="2" fillId="0" borderId="0" xfId="0" applyNumberFormat="1" applyFont="1" applyBorder="1" applyAlignment="1">
      <alignment vertical="center"/>
    </xf>
    <xf numFmtId="180" fontId="7" fillId="0" borderId="18" xfId="0" applyNumberFormat="1" applyFont="1" applyFill="1" applyBorder="1" applyAlignment="1">
      <alignment vertical="center"/>
    </xf>
    <xf numFmtId="176" fontId="17" fillId="0" borderId="11" xfId="0" applyNumberFormat="1" applyFont="1" applyFill="1" applyBorder="1" applyAlignment="1">
      <alignment vertical="center"/>
    </xf>
    <xf numFmtId="205" fontId="2" fillId="0" borderId="21" xfId="0" applyNumberFormat="1" applyFont="1" applyFill="1" applyBorder="1" applyAlignment="1">
      <alignment vertical="center"/>
    </xf>
    <xf numFmtId="205" fontId="2" fillId="0" borderId="11" xfId="0" applyNumberFormat="1" applyFont="1" applyFill="1" applyBorder="1" applyAlignment="1">
      <alignment vertical="center"/>
    </xf>
    <xf numFmtId="187" fontId="2" fillId="0" borderId="11" xfId="0" applyNumberFormat="1" applyFont="1" applyFill="1" applyBorder="1" applyAlignment="1">
      <alignment vertical="center"/>
    </xf>
    <xf numFmtId="0" fontId="2" fillId="0" borderId="18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 shrinkToFit="1"/>
    </xf>
    <xf numFmtId="179" fontId="2" fillId="0" borderId="18" xfId="0" applyNumberFormat="1" applyFont="1" applyFill="1" applyBorder="1" applyAlignment="1">
      <alignment vertical="center"/>
    </xf>
    <xf numFmtId="194" fontId="2" fillId="0" borderId="18" xfId="0" applyNumberFormat="1" applyFont="1" applyFill="1" applyBorder="1" applyAlignment="1">
      <alignment vertical="center"/>
    </xf>
    <xf numFmtId="194" fontId="2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/>
    </xf>
    <xf numFmtId="0" fontId="7" fillId="0" borderId="20" xfId="0" applyFont="1" applyFill="1" applyBorder="1" applyAlignment="1">
      <alignment horizontal="distributed"/>
    </xf>
    <xf numFmtId="0" fontId="2" fillId="0" borderId="20" xfId="0" applyFont="1" applyFill="1" applyBorder="1" applyAlignment="1">
      <alignment horizontal="distributed" vertical="center"/>
    </xf>
    <xf numFmtId="0" fontId="2" fillId="0" borderId="23" xfId="0" applyFont="1" applyFill="1" applyBorder="1" applyAlignment="1">
      <alignment horizontal="distributed" vertical="center"/>
    </xf>
    <xf numFmtId="180" fontId="7" fillId="0" borderId="15" xfId="0" applyNumberFormat="1" applyFont="1" applyFill="1" applyBorder="1" applyAlignment="1">
      <alignment horizontal="distributed" vertical="center"/>
    </xf>
    <xf numFmtId="0" fontId="2" fillId="0" borderId="38" xfId="0" applyFont="1" applyBorder="1" applyAlignment="1">
      <alignment vertical="center"/>
    </xf>
    <xf numFmtId="0" fontId="2" fillId="0" borderId="0" xfId="0" applyFont="1" applyFill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4" fillId="0" borderId="0" xfId="0" applyFont="1" applyFill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7" fillId="0" borderId="11" xfId="0" applyFont="1" applyFill="1" applyBorder="1" applyAlignment="1">
      <alignment vertical="center"/>
    </xf>
    <xf numFmtId="194" fontId="7" fillId="0" borderId="21" xfId="0" applyNumberFormat="1" applyFont="1" applyFill="1" applyBorder="1" applyAlignment="1">
      <alignment vertical="center"/>
    </xf>
    <xf numFmtId="194" fontId="7" fillId="0" borderId="11" xfId="0" applyNumberFormat="1" applyFont="1" applyFill="1" applyBorder="1" applyAlignment="1">
      <alignment vertical="center"/>
    </xf>
    <xf numFmtId="0" fontId="7" fillId="0" borderId="0" xfId="0" applyFont="1" applyAlignment="1" quotePrefix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left" vertical="center" shrinkToFit="1"/>
    </xf>
    <xf numFmtId="0" fontId="2" fillId="0" borderId="18" xfId="0" applyFont="1" applyBorder="1" applyAlignment="1">
      <alignment horizontal="left" vertical="center" shrinkToFit="1"/>
    </xf>
    <xf numFmtId="208" fontId="2" fillId="0" borderId="0" xfId="0" applyNumberFormat="1" applyFont="1" applyFill="1" applyBorder="1" applyAlignment="1">
      <alignment vertical="center"/>
    </xf>
    <xf numFmtId="205" fontId="2" fillId="0" borderId="18" xfId="0" applyNumberFormat="1" applyFont="1" applyFill="1" applyBorder="1" applyAlignment="1">
      <alignment vertical="center"/>
    </xf>
    <xf numFmtId="205" fontId="2" fillId="0" borderId="0" xfId="0" applyNumberFormat="1" applyFont="1" applyFill="1" applyBorder="1" applyAlignment="1">
      <alignment vertical="center"/>
    </xf>
    <xf numFmtId="197" fontId="2" fillId="0" borderId="0" xfId="0" applyNumberFormat="1" applyFont="1" applyFill="1" applyBorder="1" applyAlignment="1">
      <alignment horizontal="right" vertical="center"/>
    </xf>
    <xf numFmtId="208" fontId="2" fillId="0" borderId="18" xfId="0" applyNumberFormat="1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vertical="center"/>
    </xf>
    <xf numFmtId="183" fontId="7" fillId="0" borderId="18" xfId="0" applyNumberFormat="1" applyFont="1" applyFill="1" applyBorder="1" applyAlignment="1">
      <alignment vertical="center"/>
    </xf>
    <xf numFmtId="0" fontId="7" fillId="0" borderId="37" xfId="0" applyFont="1" applyFill="1" applyBorder="1" applyAlignment="1">
      <alignment horizontal="distributed" vertical="center"/>
    </xf>
    <xf numFmtId="0" fontId="7" fillId="0" borderId="16" xfId="0" applyFont="1" applyFill="1" applyBorder="1" applyAlignment="1">
      <alignment horizontal="distributed" vertical="center"/>
    </xf>
    <xf numFmtId="178" fontId="7" fillId="0" borderId="0" xfId="0" applyNumberFormat="1" applyFont="1" applyFill="1" applyBorder="1" applyAlignment="1">
      <alignment horizontal="right" vertical="center"/>
    </xf>
    <xf numFmtId="208" fontId="2" fillId="0" borderId="0" xfId="0" applyNumberFormat="1" applyFont="1" applyFill="1" applyBorder="1" applyAlignment="1">
      <alignment horizontal="right" vertical="center"/>
    </xf>
    <xf numFmtId="180" fontId="2" fillId="0" borderId="15" xfId="0" applyNumberFormat="1" applyFont="1" applyFill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2" fillId="0" borderId="0" xfId="0" applyFont="1" applyFill="1" applyAlignment="1">
      <alignment horizontal="right" vertical="center"/>
    </xf>
    <xf numFmtId="0" fontId="2" fillId="0" borderId="23" xfId="0" applyFont="1" applyFill="1" applyBorder="1" applyAlignment="1">
      <alignment vertical="center"/>
    </xf>
    <xf numFmtId="0" fontId="2" fillId="0" borderId="18" xfId="0" applyFont="1" applyBorder="1" applyAlignment="1">
      <alignment horizontal="distributed" vertical="center" wrapText="1" shrinkToFit="1"/>
    </xf>
    <xf numFmtId="0" fontId="2" fillId="0" borderId="26" xfId="0" applyFont="1" applyBorder="1" applyAlignment="1">
      <alignment horizontal="distributed" vertical="center"/>
    </xf>
    <xf numFmtId="0" fontId="2" fillId="0" borderId="31" xfId="0" applyFont="1" applyBorder="1" applyAlignment="1">
      <alignment horizontal="distributed" vertical="center"/>
    </xf>
    <xf numFmtId="0" fontId="2" fillId="0" borderId="26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197" fontId="2" fillId="0" borderId="37" xfId="0" applyNumberFormat="1" applyFont="1" applyBorder="1" applyAlignment="1">
      <alignment vertical="center"/>
    </xf>
    <xf numFmtId="187" fontId="19" fillId="0" borderId="0" xfId="0" applyNumberFormat="1" applyFont="1" applyBorder="1" applyAlignment="1">
      <alignment vertical="center"/>
    </xf>
    <xf numFmtId="0" fontId="7" fillId="0" borderId="18" xfId="0" applyFont="1" applyFill="1" applyBorder="1" applyAlignment="1">
      <alignment horizontal="distributed" vertical="center"/>
    </xf>
    <xf numFmtId="0" fontId="7" fillId="0" borderId="28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187" fontId="19" fillId="0" borderId="18" xfId="0" applyNumberFormat="1" applyFont="1" applyBorder="1" applyAlignment="1">
      <alignment vertical="center"/>
    </xf>
    <xf numFmtId="187" fontId="19" fillId="0" borderId="0" xfId="0" applyNumberFormat="1" applyFont="1" applyFill="1" applyBorder="1" applyAlignment="1">
      <alignment vertical="center"/>
    </xf>
    <xf numFmtId="180" fontId="19" fillId="0" borderId="18" xfId="0" applyNumberFormat="1" applyFont="1" applyFill="1" applyBorder="1" applyAlignment="1">
      <alignment vertical="center"/>
    </xf>
    <xf numFmtId="180" fontId="19" fillId="0" borderId="0" xfId="0" applyNumberFormat="1" applyFont="1" applyFill="1" applyBorder="1" applyAlignment="1">
      <alignment vertical="center"/>
    </xf>
    <xf numFmtId="0" fontId="19" fillId="0" borderId="0" xfId="0" applyFont="1" applyBorder="1" applyAlignment="1">
      <alignment vertical="center"/>
    </xf>
    <xf numFmtId="179" fontId="19" fillId="0" borderId="18" xfId="0" applyNumberFormat="1" applyFont="1" applyFill="1" applyBorder="1" applyAlignment="1">
      <alignment vertical="center"/>
    </xf>
    <xf numFmtId="183" fontId="19" fillId="0" borderId="0" xfId="0" applyNumberFormat="1" applyFont="1" applyFill="1" applyBorder="1" applyAlignment="1">
      <alignment vertical="center"/>
    </xf>
    <xf numFmtId="197" fontId="19" fillId="0" borderId="18" xfId="0" applyNumberFormat="1" applyFont="1" applyFill="1" applyBorder="1" applyAlignment="1">
      <alignment vertical="center"/>
    </xf>
    <xf numFmtId="197" fontId="19" fillId="0" borderId="0" xfId="0" applyNumberFormat="1" applyFont="1" applyFill="1" applyBorder="1" applyAlignment="1">
      <alignment horizontal="right" vertical="center"/>
    </xf>
    <xf numFmtId="0" fontId="21" fillId="0" borderId="0" xfId="0" applyFont="1" applyBorder="1" applyAlignment="1">
      <alignment vertical="center"/>
    </xf>
    <xf numFmtId="205" fontId="7" fillId="0" borderId="0" xfId="0" applyNumberFormat="1" applyFont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5" fillId="0" borderId="18" xfId="0" applyFont="1" applyBorder="1" applyAlignment="1">
      <alignment horizontal="distributed" vertical="center" shrinkToFit="1"/>
    </xf>
    <xf numFmtId="181" fontId="7" fillId="0" borderId="0" xfId="0" applyNumberFormat="1" applyFont="1" applyFill="1" applyBorder="1" applyAlignment="1">
      <alignment vertical="center"/>
    </xf>
    <xf numFmtId="181" fontId="7" fillId="0" borderId="11" xfId="0" applyNumberFormat="1" applyFont="1" applyFill="1" applyBorder="1" applyAlignment="1">
      <alignment vertical="center"/>
    </xf>
    <xf numFmtId="0" fontId="2" fillId="0" borderId="19" xfId="0" applyFont="1" applyBorder="1" applyAlignment="1">
      <alignment horizontal="distributed" vertical="center"/>
    </xf>
    <xf numFmtId="0" fontId="2" fillId="0" borderId="37" xfId="0" applyFont="1" applyFill="1" applyBorder="1" applyAlignment="1">
      <alignment horizontal="distributed" vertical="center"/>
    </xf>
    <xf numFmtId="0" fontId="2" fillId="0" borderId="40" xfId="0" applyFont="1" applyFill="1" applyBorder="1" applyAlignment="1">
      <alignment horizontal="distributed" vertical="center"/>
    </xf>
    <xf numFmtId="183" fontId="2" fillId="0" borderId="18" xfId="0" applyNumberFormat="1" applyFont="1" applyFill="1" applyBorder="1" applyAlignment="1">
      <alignment vertical="center"/>
    </xf>
    <xf numFmtId="176" fontId="19" fillId="0" borderId="18" xfId="0" applyNumberFormat="1" applyFont="1" applyFill="1" applyBorder="1" applyAlignment="1">
      <alignment vertical="center"/>
    </xf>
    <xf numFmtId="176" fontId="19" fillId="0" borderId="0" xfId="0" applyNumberFormat="1" applyFont="1" applyFill="1" applyBorder="1" applyAlignment="1">
      <alignment vertical="center"/>
    </xf>
    <xf numFmtId="0" fontId="2" fillId="0" borderId="41" xfId="0" applyFont="1" applyBorder="1" applyAlignment="1">
      <alignment horizontal="distributed" vertical="center"/>
    </xf>
    <xf numFmtId="0" fontId="2" fillId="0" borderId="35" xfId="0" applyFont="1" applyBorder="1" applyAlignment="1">
      <alignment horizontal="distributed" vertical="center"/>
    </xf>
    <xf numFmtId="0" fontId="2" fillId="0" borderId="10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2" xfId="0" applyFont="1" applyBorder="1" applyAlignment="1">
      <alignment horizontal="right" vertical="center"/>
    </xf>
    <xf numFmtId="0" fontId="2" fillId="0" borderId="30" xfId="0" applyFont="1" applyBorder="1" applyAlignment="1">
      <alignment horizontal="right" vertical="center"/>
    </xf>
    <xf numFmtId="0" fontId="9" fillId="0" borderId="33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1" xfId="0" applyFont="1" applyBorder="1" applyAlignment="1">
      <alignment horizontal="right" vertical="center"/>
    </xf>
    <xf numFmtId="0" fontId="2" fillId="0" borderId="10" xfId="0" applyFont="1" applyFill="1" applyBorder="1" applyAlignment="1">
      <alignment vertical="top" wrapText="1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2" fillId="0" borderId="13" xfId="0" applyFont="1" applyFill="1" applyBorder="1" applyAlignment="1">
      <alignment horizontal="distributed" vertical="center"/>
    </xf>
    <xf numFmtId="0" fontId="9" fillId="0" borderId="3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2" fillId="0" borderId="1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4" xfId="0" applyFont="1" applyBorder="1" applyAlignment="1">
      <alignment horizontal="distributed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right" vertical="center"/>
    </xf>
    <xf numFmtId="0" fontId="7" fillId="0" borderId="0" xfId="0" applyFont="1" applyAlignment="1">
      <alignment horizontal="distributed" vertical="center"/>
    </xf>
    <xf numFmtId="0" fontId="0" fillId="0" borderId="0" xfId="0" applyAlignment="1">
      <alignment vertical="center"/>
    </xf>
    <xf numFmtId="0" fontId="0" fillId="0" borderId="0" xfId="0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top"/>
    </xf>
    <xf numFmtId="0" fontId="2" fillId="0" borderId="0" xfId="0" applyFont="1" applyBorder="1" applyAlignment="1">
      <alignment vertical="top"/>
    </xf>
    <xf numFmtId="183" fontId="2" fillId="0" borderId="0" xfId="0" applyNumberFormat="1" applyFont="1" applyBorder="1" applyAlignment="1">
      <alignment vertical="top"/>
    </xf>
    <xf numFmtId="0" fontId="7" fillId="0" borderId="33" xfId="0" applyFont="1" applyBorder="1" applyAlignment="1">
      <alignment horizontal="distributed"/>
    </xf>
    <xf numFmtId="0" fontId="7" fillId="0" borderId="32" xfId="0" applyFont="1" applyBorder="1" applyAlignment="1">
      <alignment horizontal="distributed"/>
    </xf>
    <xf numFmtId="0" fontId="7" fillId="0" borderId="0" xfId="0" applyFont="1" applyAlignment="1">
      <alignment horizontal="distributed" vertical="center" shrinkToFit="1"/>
    </xf>
    <xf numFmtId="0" fontId="2" fillId="0" borderId="22" xfId="0" applyFont="1" applyBorder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2" fillId="0" borderId="15" xfId="0" applyFont="1" applyFill="1" applyBorder="1" applyAlignment="1">
      <alignment horizontal="distributed" vertical="center"/>
    </xf>
    <xf numFmtId="0" fontId="2" fillId="0" borderId="24" xfId="0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horizontal="center" vertical="center"/>
    </xf>
    <xf numFmtId="0" fontId="2" fillId="32" borderId="15" xfId="0" applyFont="1" applyFill="1" applyBorder="1" applyAlignment="1">
      <alignment horizontal="distributed" vertical="center"/>
    </xf>
    <xf numFmtId="0" fontId="2" fillId="32" borderId="13" xfId="0" applyFont="1" applyFill="1" applyBorder="1" applyAlignment="1">
      <alignment horizontal="distributed" vertical="center"/>
    </xf>
    <xf numFmtId="0" fontId="2" fillId="32" borderId="24" xfId="0" applyFont="1" applyFill="1" applyBorder="1" applyAlignment="1">
      <alignment horizontal="distributed" vertical="center"/>
    </xf>
    <xf numFmtId="0" fontId="2" fillId="0" borderId="37" xfId="0" applyFont="1" applyFill="1" applyBorder="1" applyAlignment="1">
      <alignment horizontal="distributed" vertical="center"/>
    </xf>
    <xf numFmtId="0" fontId="2" fillId="0" borderId="34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distributed" vertical="center"/>
    </xf>
    <xf numFmtId="0" fontId="2" fillId="0" borderId="29" xfId="0" applyFont="1" applyFill="1" applyBorder="1" applyAlignment="1">
      <alignment horizontal="distributed" vertical="center"/>
    </xf>
    <xf numFmtId="0" fontId="2" fillId="0" borderId="18" xfId="0" applyFont="1" applyFill="1" applyBorder="1" applyAlignment="1">
      <alignment horizontal="distributed" vertical="center"/>
    </xf>
    <xf numFmtId="0" fontId="2" fillId="0" borderId="26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right" vertical="center"/>
    </xf>
    <xf numFmtId="0" fontId="2" fillId="0" borderId="3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distributed" vertical="center"/>
    </xf>
    <xf numFmtId="0" fontId="7" fillId="32" borderId="15" xfId="0" applyFont="1" applyFill="1" applyBorder="1" applyAlignment="1">
      <alignment horizontal="distributed" vertical="center"/>
    </xf>
    <xf numFmtId="0" fontId="7" fillId="32" borderId="13" xfId="0" applyFont="1" applyFill="1" applyBorder="1" applyAlignment="1">
      <alignment horizontal="distributed" vertical="center"/>
    </xf>
    <xf numFmtId="0" fontId="7" fillId="32" borderId="24" xfId="0" applyFont="1" applyFill="1" applyBorder="1" applyAlignment="1">
      <alignment horizontal="distributed" vertical="center"/>
    </xf>
    <xf numFmtId="0" fontId="7" fillId="0" borderId="37" xfId="0" applyFont="1" applyFill="1" applyBorder="1" applyAlignment="1">
      <alignment horizontal="distributed" vertical="center"/>
    </xf>
    <xf numFmtId="0" fontId="7" fillId="0" borderId="34" xfId="0" applyFont="1" applyFill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2" fillId="32" borderId="15" xfId="0" applyFont="1" applyFill="1" applyBorder="1" applyAlignment="1">
      <alignment horizontal="center" vertical="center"/>
    </xf>
    <xf numFmtId="0" fontId="2" fillId="32" borderId="13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7" fillId="32" borderId="15" xfId="0" applyFont="1" applyFill="1" applyBorder="1" applyAlignment="1">
      <alignment horizontal="center" vertical="center"/>
    </xf>
    <xf numFmtId="0" fontId="7" fillId="32" borderId="13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distributed" vertical="center" shrinkToFit="1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0" fontId="2" fillId="0" borderId="26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top"/>
    </xf>
    <xf numFmtId="0" fontId="2" fillId="0" borderId="26" xfId="0" applyFont="1" applyBorder="1" applyAlignment="1">
      <alignment horizontal="distributed" vertical="top"/>
    </xf>
    <xf numFmtId="0" fontId="2" fillId="0" borderId="0" xfId="0" applyFont="1" applyBorder="1" applyAlignment="1">
      <alignment horizontal="distributed"/>
    </xf>
    <xf numFmtId="0" fontId="2" fillId="0" borderId="26" xfId="0" applyFont="1" applyBorder="1" applyAlignment="1">
      <alignment horizontal="distributed"/>
    </xf>
    <xf numFmtId="0" fontId="9" fillId="0" borderId="0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7" fillId="0" borderId="0" xfId="0" applyFont="1" applyAlignment="1">
      <alignment horizontal="distributed" vertical="center" wrapText="1"/>
    </xf>
    <xf numFmtId="0" fontId="7" fillId="0" borderId="15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0" fillId="0" borderId="0" xfId="0" applyAlignment="1">
      <alignment horizontal="distributed" vertical="center"/>
    </xf>
    <xf numFmtId="0" fontId="2" fillId="0" borderId="0" xfId="0" applyFont="1" applyBorder="1" applyAlignment="1">
      <alignment horizontal="left" vertical="top" wrapText="1"/>
    </xf>
    <xf numFmtId="0" fontId="2" fillId="0" borderId="42" xfId="0" applyFont="1" applyBorder="1" applyAlignment="1">
      <alignment horizontal="distributed" vertical="center"/>
    </xf>
    <xf numFmtId="0" fontId="2" fillId="0" borderId="37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40" xfId="0" applyFont="1" applyBorder="1" applyAlignment="1">
      <alignment horizontal="distributed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5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514350" y="942975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5</xdr:row>
      <xdr:rowOff>9525</xdr:rowOff>
    </xdr:from>
    <xdr:to>
      <xdr:col>3</xdr:col>
      <xdr:colOff>0</xdr:colOff>
      <xdr:row>5</xdr:row>
      <xdr:rowOff>9525</xdr:rowOff>
    </xdr:to>
    <xdr:sp>
      <xdr:nvSpPr>
        <xdr:cNvPr id="2" name="Line 2"/>
        <xdr:cNvSpPr>
          <a:spLocks/>
        </xdr:cNvSpPr>
      </xdr:nvSpPr>
      <xdr:spPr>
        <a:xfrm>
          <a:off x="514350" y="942975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38100</xdr:colOff>
      <xdr:row>5</xdr:row>
      <xdr:rowOff>9525</xdr:rowOff>
    </xdr:from>
    <xdr:to>
      <xdr:col>16</xdr:col>
      <xdr:colOff>0</xdr:colOff>
      <xdr:row>5</xdr:row>
      <xdr:rowOff>9525</xdr:rowOff>
    </xdr:to>
    <xdr:sp>
      <xdr:nvSpPr>
        <xdr:cNvPr id="3" name="Line 3"/>
        <xdr:cNvSpPr>
          <a:spLocks/>
        </xdr:cNvSpPr>
      </xdr:nvSpPr>
      <xdr:spPr>
        <a:xfrm>
          <a:off x="8591550" y="942975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38100</xdr:colOff>
      <xdr:row>5</xdr:row>
      <xdr:rowOff>9525</xdr:rowOff>
    </xdr:from>
    <xdr:to>
      <xdr:col>16</xdr:col>
      <xdr:colOff>0</xdr:colOff>
      <xdr:row>5</xdr:row>
      <xdr:rowOff>9525</xdr:rowOff>
    </xdr:to>
    <xdr:sp>
      <xdr:nvSpPr>
        <xdr:cNvPr id="4" name="Line 4"/>
        <xdr:cNvSpPr>
          <a:spLocks/>
        </xdr:cNvSpPr>
      </xdr:nvSpPr>
      <xdr:spPr>
        <a:xfrm>
          <a:off x="8591550" y="942975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38100</xdr:colOff>
      <xdr:row>5</xdr:row>
      <xdr:rowOff>9525</xdr:rowOff>
    </xdr:from>
    <xdr:to>
      <xdr:col>16</xdr:col>
      <xdr:colOff>0</xdr:colOff>
      <xdr:row>5</xdr:row>
      <xdr:rowOff>9525</xdr:rowOff>
    </xdr:to>
    <xdr:sp>
      <xdr:nvSpPr>
        <xdr:cNvPr id="5" name="Line 5"/>
        <xdr:cNvSpPr>
          <a:spLocks/>
        </xdr:cNvSpPr>
      </xdr:nvSpPr>
      <xdr:spPr>
        <a:xfrm>
          <a:off x="8591550" y="942975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38100</xdr:colOff>
      <xdr:row>5</xdr:row>
      <xdr:rowOff>9525</xdr:rowOff>
    </xdr:from>
    <xdr:to>
      <xdr:col>16</xdr:col>
      <xdr:colOff>0</xdr:colOff>
      <xdr:row>5</xdr:row>
      <xdr:rowOff>9525</xdr:rowOff>
    </xdr:to>
    <xdr:sp>
      <xdr:nvSpPr>
        <xdr:cNvPr id="6" name="Line 6"/>
        <xdr:cNvSpPr>
          <a:spLocks/>
        </xdr:cNvSpPr>
      </xdr:nvSpPr>
      <xdr:spPr>
        <a:xfrm>
          <a:off x="8591550" y="942975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5</xdr:row>
      <xdr:rowOff>9525</xdr:rowOff>
    </xdr:from>
    <xdr:to>
      <xdr:col>3</xdr:col>
      <xdr:colOff>0</xdr:colOff>
      <xdr:row>5</xdr:row>
      <xdr:rowOff>9525</xdr:rowOff>
    </xdr:to>
    <xdr:sp>
      <xdr:nvSpPr>
        <xdr:cNvPr id="7" name="Line 1"/>
        <xdr:cNvSpPr>
          <a:spLocks/>
        </xdr:cNvSpPr>
      </xdr:nvSpPr>
      <xdr:spPr>
        <a:xfrm>
          <a:off x="514350" y="942975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5</xdr:row>
      <xdr:rowOff>9525</xdr:rowOff>
    </xdr:from>
    <xdr:to>
      <xdr:col>3</xdr:col>
      <xdr:colOff>0</xdr:colOff>
      <xdr:row>5</xdr:row>
      <xdr:rowOff>9525</xdr:rowOff>
    </xdr:to>
    <xdr:sp>
      <xdr:nvSpPr>
        <xdr:cNvPr id="8" name="Line 2"/>
        <xdr:cNvSpPr>
          <a:spLocks/>
        </xdr:cNvSpPr>
      </xdr:nvSpPr>
      <xdr:spPr>
        <a:xfrm>
          <a:off x="514350" y="942975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38100</xdr:colOff>
      <xdr:row>5</xdr:row>
      <xdr:rowOff>9525</xdr:rowOff>
    </xdr:from>
    <xdr:to>
      <xdr:col>16</xdr:col>
      <xdr:colOff>0</xdr:colOff>
      <xdr:row>5</xdr:row>
      <xdr:rowOff>9525</xdr:rowOff>
    </xdr:to>
    <xdr:sp>
      <xdr:nvSpPr>
        <xdr:cNvPr id="9" name="Line 3"/>
        <xdr:cNvSpPr>
          <a:spLocks/>
        </xdr:cNvSpPr>
      </xdr:nvSpPr>
      <xdr:spPr>
        <a:xfrm>
          <a:off x="8591550" y="942975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38100</xdr:colOff>
      <xdr:row>5</xdr:row>
      <xdr:rowOff>9525</xdr:rowOff>
    </xdr:from>
    <xdr:to>
      <xdr:col>16</xdr:col>
      <xdr:colOff>0</xdr:colOff>
      <xdr:row>5</xdr:row>
      <xdr:rowOff>9525</xdr:rowOff>
    </xdr:to>
    <xdr:sp>
      <xdr:nvSpPr>
        <xdr:cNvPr id="10" name="Line 4"/>
        <xdr:cNvSpPr>
          <a:spLocks/>
        </xdr:cNvSpPr>
      </xdr:nvSpPr>
      <xdr:spPr>
        <a:xfrm>
          <a:off x="8591550" y="942975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38100</xdr:colOff>
      <xdr:row>5</xdr:row>
      <xdr:rowOff>9525</xdr:rowOff>
    </xdr:from>
    <xdr:to>
      <xdr:col>16</xdr:col>
      <xdr:colOff>0</xdr:colOff>
      <xdr:row>5</xdr:row>
      <xdr:rowOff>9525</xdr:rowOff>
    </xdr:to>
    <xdr:sp>
      <xdr:nvSpPr>
        <xdr:cNvPr id="11" name="Line 5"/>
        <xdr:cNvSpPr>
          <a:spLocks/>
        </xdr:cNvSpPr>
      </xdr:nvSpPr>
      <xdr:spPr>
        <a:xfrm>
          <a:off x="8591550" y="942975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38100</xdr:colOff>
      <xdr:row>5</xdr:row>
      <xdr:rowOff>9525</xdr:rowOff>
    </xdr:from>
    <xdr:to>
      <xdr:col>16</xdr:col>
      <xdr:colOff>0</xdr:colOff>
      <xdr:row>5</xdr:row>
      <xdr:rowOff>9525</xdr:rowOff>
    </xdr:to>
    <xdr:sp>
      <xdr:nvSpPr>
        <xdr:cNvPr id="12" name="Line 6"/>
        <xdr:cNvSpPr>
          <a:spLocks/>
        </xdr:cNvSpPr>
      </xdr:nvSpPr>
      <xdr:spPr>
        <a:xfrm>
          <a:off x="8591550" y="942975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9525</xdr:colOff>
      <xdr:row>5</xdr:row>
      <xdr:rowOff>9525</xdr:rowOff>
    </xdr:from>
    <xdr:to>
      <xdr:col>14</xdr:col>
      <xdr:colOff>1428750</xdr:colOff>
      <xdr:row>5</xdr:row>
      <xdr:rowOff>9525</xdr:rowOff>
    </xdr:to>
    <xdr:sp>
      <xdr:nvSpPr>
        <xdr:cNvPr id="1" name="Line 3"/>
        <xdr:cNvSpPr>
          <a:spLocks/>
        </xdr:cNvSpPr>
      </xdr:nvSpPr>
      <xdr:spPr>
        <a:xfrm>
          <a:off x="8772525" y="10572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5</xdr:row>
      <xdr:rowOff>19050</xdr:rowOff>
    </xdr:from>
    <xdr:to>
      <xdr:col>1</xdr:col>
      <xdr:colOff>1428750</xdr:colOff>
      <xdr:row>5</xdr:row>
      <xdr:rowOff>19050</xdr:rowOff>
    </xdr:to>
    <xdr:sp>
      <xdr:nvSpPr>
        <xdr:cNvPr id="2" name="Line 6"/>
        <xdr:cNvSpPr>
          <a:spLocks/>
        </xdr:cNvSpPr>
      </xdr:nvSpPr>
      <xdr:spPr>
        <a:xfrm>
          <a:off x="485775" y="106680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5</xdr:row>
      <xdr:rowOff>9525</xdr:rowOff>
    </xdr:from>
    <xdr:to>
      <xdr:col>14</xdr:col>
      <xdr:colOff>1428750</xdr:colOff>
      <xdr:row>5</xdr:row>
      <xdr:rowOff>9525</xdr:rowOff>
    </xdr:to>
    <xdr:sp>
      <xdr:nvSpPr>
        <xdr:cNvPr id="3" name="Line 3"/>
        <xdr:cNvSpPr>
          <a:spLocks/>
        </xdr:cNvSpPr>
      </xdr:nvSpPr>
      <xdr:spPr>
        <a:xfrm>
          <a:off x="8772525" y="10572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5</xdr:row>
      <xdr:rowOff>19050</xdr:rowOff>
    </xdr:from>
    <xdr:to>
      <xdr:col>1</xdr:col>
      <xdr:colOff>1428750</xdr:colOff>
      <xdr:row>5</xdr:row>
      <xdr:rowOff>19050</xdr:rowOff>
    </xdr:to>
    <xdr:sp>
      <xdr:nvSpPr>
        <xdr:cNvPr id="4" name="Line 6"/>
        <xdr:cNvSpPr>
          <a:spLocks/>
        </xdr:cNvSpPr>
      </xdr:nvSpPr>
      <xdr:spPr>
        <a:xfrm>
          <a:off x="485775" y="106680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7</xdr:row>
      <xdr:rowOff>19050</xdr:rowOff>
    </xdr:from>
    <xdr:to>
      <xdr:col>2</xdr:col>
      <xdr:colOff>1228725</xdr:colOff>
      <xdr:row>7</xdr:row>
      <xdr:rowOff>19050</xdr:rowOff>
    </xdr:to>
    <xdr:sp>
      <xdr:nvSpPr>
        <xdr:cNvPr id="1" name="Line 1"/>
        <xdr:cNvSpPr>
          <a:spLocks/>
        </xdr:cNvSpPr>
      </xdr:nvSpPr>
      <xdr:spPr>
        <a:xfrm>
          <a:off x="428625" y="1533525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8</xdr:row>
      <xdr:rowOff>152400</xdr:rowOff>
    </xdr:from>
    <xdr:to>
      <xdr:col>7</xdr:col>
      <xdr:colOff>28575</xdr:colOff>
      <xdr:row>8</xdr:row>
      <xdr:rowOff>152400</xdr:rowOff>
    </xdr:to>
    <xdr:sp>
      <xdr:nvSpPr>
        <xdr:cNvPr id="1" name="Line 1"/>
        <xdr:cNvSpPr>
          <a:spLocks/>
        </xdr:cNvSpPr>
      </xdr:nvSpPr>
      <xdr:spPr>
        <a:xfrm>
          <a:off x="552450" y="1619250"/>
          <a:ext cx="2543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76200</xdr:colOff>
      <xdr:row>34</xdr:row>
      <xdr:rowOff>152400</xdr:rowOff>
    </xdr:from>
    <xdr:to>
      <xdr:col>7</xdr:col>
      <xdr:colOff>28575</xdr:colOff>
      <xdr:row>34</xdr:row>
      <xdr:rowOff>152400</xdr:rowOff>
    </xdr:to>
    <xdr:sp>
      <xdr:nvSpPr>
        <xdr:cNvPr id="2" name="Line 2"/>
        <xdr:cNvSpPr>
          <a:spLocks/>
        </xdr:cNvSpPr>
      </xdr:nvSpPr>
      <xdr:spPr>
        <a:xfrm>
          <a:off x="552450" y="5905500"/>
          <a:ext cx="2543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I30"/>
  <sheetViews>
    <sheetView showGridLines="0" view="pageBreakPreview" zoomScaleSheetLayoutView="100" zoomScalePageLayoutView="0" workbookViewId="0" topLeftCell="A1">
      <selection activeCell="H11" sqref="H11"/>
    </sheetView>
  </sheetViews>
  <sheetFormatPr defaultColWidth="8.796875" defaultRowHeight="13.5" customHeight="1"/>
  <cols>
    <col min="1" max="1" width="5" style="1" customWidth="1"/>
    <col min="2" max="2" width="5.59765625" style="1" customWidth="1"/>
    <col min="3" max="4" width="6.59765625" style="1" customWidth="1"/>
    <col min="5" max="5" width="8.3984375" style="1" customWidth="1"/>
    <col min="6" max="7" width="27.3984375" style="1" customWidth="1"/>
    <col min="8" max="8" width="2.09765625" style="1" customWidth="1"/>
    <col min="9" max="16384" width="9" style="1" customWidth="1"/>
  </cols>
  <sheetData>
    <row r="2" spans="5:6" ht="18" customHeight="1">
      <c r="E2" s="140">
        <v>121</v>
      </c>
      <c r="F2" s="136" t="s">
        <v>229</v>
      </c>
    </row>
    <row r="3" ht="18" customHeight="1" thickBot="1">
      <c r="B3" s="1" t="s">
        <v>230</v>
      </c>
    </row>
    <row r="4" spans="2:7" ht="18" customHeight="1">
      <c r="B4" s="309" t="s">
        <v>233</v>
      </c>
      <c r="C4" s="309"/>
      <c r="D4" s="309"/>
      <c r="E4" s="310"/>
      <c r="F4" s="307" t="s">
        <v>112</v>
      </c>
      <c r="G4" s="9" t="s">
        <v>113</v>
      </c>
    </row>
    <row r="5" spans="2:7" ht="18" customHeight="1">
      <c r="B5" s="7"/>
      <c r="C5" s="311" t="s">
        <v>232</v>
      </c>
      <c r="D5" s="311"/>
      <c r="E5" s="312"/>
      <c r="F5" s="308"/>
      <c r="G5" s="12" t="s">
        <v>114</v>
      </c>
    </row>
    <row r="6" spans="2:7" ht="13.5" customHeight="1">
      <c r="B6" s="313" t="s">
        <v>244</v>
      </c>
      <c r="C6" s="313"/>
      <c r="D6" s="313"/>
      <c r="E6" s="313"/>
      <c r="F6" s="278"/>
      <c r="G6" s="137"/>
    </row>
    <row r="7" spans="1:9" s="2" customFormat="1" ht="13.5" customHeight="1">
      <c r="A7" s="1"/>
      <c r="B7" s="73"/>
      <c r="C7" s="194" t="s">
        <v>127</v>
      </c>
      <c r="D7" s="170">
        <v>24</v>
      </c>
      <c r="E7" s="73"/>
      <c r="F7" s="195">
        <v>2026503</v>
      </c>
      <c r="G7" s="255">
        <v>5552</v>
      </c>
      <c r="H7" s="77"/>
      <c r="I7" s="77"/>
    </row>
    <row r="8" spans="1:9" s="2" customFormat="1" ht="13.5" customHeight="1">
      <c r="A8" s="1"/>
      <c r="B8" s="73"/>
      <c r="C8" s="73"/>
      <c r="D8" s="170">
        <v>25</v>
      </c>
      <c r="E8" s="73"/>
      <c r="F8" s="195">
        <v>2078408</v>
      </c>
      <c r="G8" s="255">
        <v>5695</v>
      </c>
      <c r="H8" s="77"/>
      <c r="I8" s="77"/>
    </row>
    <row r="9" spans="2:9" ht="6.75" customHeight="1">
      <c r="B9" s="73"/>
      <c r="C9" s="73"/>
      <c r="D9" s="170"/>
      <c r="E9" s="73"/>
      <c r="F9" s="195">
        <v>0</v>
      </c>
      <c r="G9" s="255">
        <v>0</v>
      </c>
      <c r="H9" s="78"/>
      <c r="I9" s="78"/>
    </row>
    <row r="10" spans="1:9" s="2" customFormat="1" ht="13.5" customHeight="1">
      <c r="A10" s="1"/>
      <c r="B10" s="73"/>
      <c r="C10" s="73"/>
      <c r="D10" s="277">
        <v>26</v>
      </c>
      <c r="E10" s="275"/>
      <c r="F10" s="293">
        <v>1964633</v>
      </c>
      <c r="G10" s="294">
        <v>5383</v>
      </c>
      <c r="H10" s="77"/>
      <c r="I10" s="77"/>
    </row>
    <row r="11" spans="2:9" ht="6.75" customHeight="1">
      <c r="B11" s="73"/>
      <c r="C11" s="73"/>
      <c r="D11" s="73"/>
      <c r="E11" s="73"/>
      <c r="F11" s="195"/>
      <c r="G11" s="196"/>
      <c r="H11" s="78"/>
      <c r="I11" s="78"/>
    </row>
    <row r="12" spans="2:9" ht="13.5" customHeight="1">
      <c r="B12" s="315" t="s">
        <v>115</v>
      </c>
      <c r="C12" s="315"/>
      <c r="D12" s="315"/>
      <c r="E12" s="315"/>
      <c r="F12" s="195"/>
      <c r="G12" s="196"/>
      <c r="H12" s="78"/>
      <c r="I12" s="78"/>
    </row>
    <row r="13" spans="2:9" ht="13.5" customHeight="1">
      <c r="B13" s="73"/>
      <c r="C13" s="194" t="s">
        <v>127</v>
      </c>
      <c r="D13" s="170">
        <v>24</v>
      </c>
      <c r="E13" s="73" t="s">
        <v>111</v>
      </c>
      <c r="F13" s="195">
        <v>82159</v>
      </c>
      <c r="G13" s="196">
        <v>225</v>
      </c>
      <c r="H13" s="78"/>
      <c r="I13" s="78"/>
    </row>
    <row r="14" spans="2:9" ht="13.5" customHeight="1">
      <c r="B14" s="73"/>
      <c r="C14" s="73"/>
      <c r="D14" s="170">
        <v>25</v>
      </c>
      <c r="E14" s="73"/>
      <c r="F14" s="195">
        <v>83243</v>
      </c>
      <c r="G14" s="196">
        <v>228</v>
      </c>
      <c r="H14" s="78"/>
      <c r="I14" s="78"/>
    </row>
    <row r="15" spans="2:9" ht="6.75" customHeight="1">
      <c r="B15" s="73"/>
      <c r="C15" s="73"/>
      <c r="D15" s="170"/>
      <c r="E15" s="73"/>
      <c r="F15" s="195"/>
      <c r="G15" s="196"/>
      <c r="H15" s="78"/>
      <c r="I15" s="78"/>
    </row>
    <row r="16" spans="2:9" ht="13.5" customHeight="1">
      <c r="B16" s="73"/>
      <c r="C16" s="73"/>
      <c r="D16" s="276">
        <v>26</v>
      </c>
      <c r="F16" s="195">
        <v>80963</v>
      </c>
      <c r="G16" s="196">
        <v>222</v>
      </c>
      <c r="H16" s="78"/>
      <c r="I16" s="78"/>
    </row>
    <row r="17" spans="2:9" ht="6.75" customHeight="1">
      <c r="B17" s="73"/>
      <c r="C17" s="73"/>
      <c r="D17" s="73"/>
      <c r="E17" s="73"/>
      <c r="F17" s="195"/>
      <c r="G17" s="196"/>
      <c r="H17" s="78"/>
      <c r="I17" s="78"/>
    </row>
    <row r="18" spans="2:9" ht="13.5" customHeight="1">
      <c r="B18" s="315" t="s">
        <v>116</v>
      </c>
      <c r="C18" s="315"/>
      <c r="D18" s="315"/>
      <c r="E18" s="315"/>
      <c r="F18" s="195"/>
      <c r="G18" s="196"/>
      <c r="H18" s="78"/>
      <c r="I18" s="78"/>
    </row>
    <row r="19" spans="2:9" ht="13.5" customHeight="1">
      <c r="B19" s="73"/>
      <c r="C19" s="194" t="s">
        <v>127</v>
      </c>
      <c r="D19" s="170">
        <v>24</v>
      </c>
      <c r="E19" s="73" t="s">
        <v>111</v>
      </c>
      <c r="F19" s="195">
        <v>1486652</v>
      </c>
      <c r="G19" s="196">
        <v>4073</v>
      </c>
      <c r="H19" s="78"/>
      <c r="I19" s="78"/>
    </row>
    <row r="20" spans="2:9" ht="13.5" customHeight="1">
      <c r="B20" s="73"/>
      <c r="C20" s="73"/>
      <c r="D20" s="170">
        <v>25</v>
      </c>
      <c r="E20" s="73"/>
      <c r="F20" s="195">
        <v>1529185</v>
      </c>
      <c r="G20" s="196">
        <v>4190</v>
      </c>
      <c r="H20" s="78"/>
      <c r="I20" s="78"/>
    </row>
    <row r="21" spans="2:9" ht="6.75" customHeight="1">
      <c r="B21" s="73"/>
      <c r="C21" s="73"/>
      <c r="D21" s="170"/>
      <c r="E21" s="73"/>
      <c r="F21" s="195"/>
      <c r="G21" s="196"/>
      <c r="H21" s="78"/>
      <c r="I21" s="78"/>
    </row>
    <row r="22" spans="2:9" ht="13.5" customHeight="1">
      <c r="B22" s="73"/>
      <c r="C22" s="73"/>
      <c r="D22" s="276">
        <v>26</v>
      </c>
      <c r="F22" s="195">
        <v>1451209</v>
      </c>
      <c r="G22" s="196">
        <v>3976</v>
      </c>
      <c r="H22" s="78"/>
      <c r="I22" s="78"/>
    </row>
    <row r="23" spans="2:9" ht="6.75" customHeight="1">
      <c r="B23" s="73"/>
      <c r="C23" s="73"/>
      <c r="D23" s="73"/>
      <c r="E23" s="73"/>
      <c r="F23" s="195"/>
      <c r="G23" s="196"/>
      <c r="H23" s="78"/>
      <c r="I23" s="78"/>
    </row>
    <row r="24" spans="2:9" ht="13.5" customHeight="1">
      <c r="B24" s="315" t="s">
        <v>117</v>
      </c>
      <c r="C24" s="315"/>
      <c r="D24" s="315"/>
      <c r="E24" s="315"/>
      <c r="F24" s="195"/>
      <c r="G24" s="196"/>
      <c r="H24" s="78"/>
      <c r="I24" s="78"/>
    </row>
    <row r="25" spans="2:9" ht="13.5" customHeight="1">
      <c r="B25" s="73"/>
      <c r="C25" s="194" t="s">
        <v>127</v>
      </c>
      <c r="D25" s="170">
        <v>24</v>
      </c>
      <c r="E25" s="73" t="s">
        <v>111</v>
      </c>
      <c r="F25" s="195">
        <v>457692</v>
      </c>
      <c r="G25" s="196">
        <v>1254</v>
      </c>
      <c r="H25" s="78"/>
      <c r="I25" s="78"/>
    </row>
    <row r="26" spans="2:9" ht="13.5" customHeight="1">
      <c r="B26" s="73"/>
      <c r="C26" s="73"/>
      <c r="D26" s="170">
        <v>25</v>
      </c>
      <c r="E26" s="73"/>
      <c r="F26" s="195">
        <v>465980</v>
      </c>
      <c r="G26" s="196">
        <v>1277</v>
      </c>
      <c r="H26" s="78"/>
      <c r="I26" s="78"/>
    </row>
    <row r="27" spans="2:9" ht="6.75" customHeight="1">
      <c r="B27" s="73"/>
      <c r="C27" s="73"/>
      <c r="D27" s="170"/>
      <c r="E27" s="73"/>
      <c r="F27" s="195"/>
      <c r="G27" s="196"/>
      <c r="H27" s="78"/>
      <c r="I27" s="78"/>
    </row>
    <row r="28" spans="2:9" ht="13.5" customHeight="1">
      <c r="B28" s="73"/>
      <c r="C28" s="73"/>
      <c r="D28" s="276">
        <v>26</v>
      </c>
      <c r="F28" s="195">
        <v>432461</v>
      </c>
      <c r="G28" s="196">
        <v>1185</v>
      </c>
      <c r="H28" s="78"/>
      <c r="I28" s="78"/>
    </row>
    <row r="29" spans="2:7" ht="4.5" customHeight="1" thickBot="1">
      <c r="B29" s="6"/>
      <c r="C29" s="6"/>
      <c r="D29" s="6"/>
      <c r="E29" s="6"/>
      <c r="F29" s="138"/>
      <c r="G29" s="139"/>
    </row>
    <row r="30" spans="2:7" ht="18" customHeight="1">
      <c r="B30" s="314" t="s">
        <v>231</v>
      </c>
      <c r="C30" s="314"/>
      <c r="D30" s="314"/>
      <c r="E30" s="314"/>
      <c r="F30" s="314"/>
      <c r="G30" s="314"/>
    </row>
  </sheetData>
  <sheetProtection/>
  <mergeCells count="8">
    <mergeCell ref="F4:F5"/>
    <mergeCell ref="B4:E4"/>
    <mergeCell ref="C5:E5"/>
    <mergeCell ref="B6:E6"/>
    <mergeCell ref="B30:G30"/>
    <mergeCell ref="B12:E12"/>
    <mergeCell ref="B18:E18"/>
    <mergeCell ref="B24:E2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B2:I23"/>
  <sheetViews>
    <sheetView showGridLines="0" view="pageBreakPreview" zoomScaleSheetLayoutView="100" zoomScalePageLayoutView="0" workbookViewId="0" topLeftCell="A1">
      <selection activeCell="H11" sqref="H11"/>
    </sheetView>
  </sheetViews>
  <sheetFormatPr defaultColWidth="8.796875" defaultRowHeight="14.25"/>
  <cols>
    <col min="1" max="1" width="5" style="1" customWidth="1"/>
    <col min="2" max="2" width="2.59765625" style="1" customWidth="1"/>
    <col min="3" max="3" width="5.19921875" style="1" customWidth="1"/>
    <col min="4" max="4" width="9" style="1" customWidth="1"/>
    <col min="5" max="9" width="12.59765625" style="1" customWidth="1"/>
    <col min="10" max="16384" width="9" style="1" customWidth="1"/>
  </cols>
  <sheetData>
    <row r="1" ht="13.5" customHeight="1"/>
    <row r="2" spans="5:8" ht="18" customHeight="1">
      <c r="E2" s="60">
        <v>130</v>
      </c>
      <c r="F2" s="338" t="s">
        <v>102</v>
      </c>
      <c r="G2" s="338"/>
      <c r="H2" s="338"/>
    </row>
    <row r="3" spans="8:9" ht="18" customHeight="1" thickBot="1">
      <c r="H3" s="385" t="s">
        <v>4</v>
      </c>
      <c r="I3" s="385"/>
    </row>
    <row r="4" spans="2:9" ht="18" customHeight="1">
      <c r="B4" s="326" t="s">
        <v>3</v>
      </c>
      <c r="C4" s="326"/>
      <c r="D4" s="331"/>
      <c r="E4" s="10" t="s">
        <v>322</v>
      </c>
      <c r="F4" s="85" t="s">
        <v>323</v>
      </c>
      <c r="G4" s="85" t="s">
        <v>339</v>
      </c>
      <c r="H4" s="85" t="s">
        <v>363</v>
      </c>
      <c r="I4" s="186" t="s">
        <v>413</v>
      </c>
    </row>
    <row r="5" spans="2:9" ht="18" customHeight="1">
      <c r="B5" s="392" t="s">
        <v>97</v>
      </c>
      <c r="C5" s="392"/>
      <c r="D5" s="393"/>
      <c r="E5" s="19">
        <v>85266</v>
      </c>
      <c r="F5" s="75">
        <v>86003</v>
      </c>
      <c r="G5" s="75">
        <v>86475</v>
      </c>
      <c r="H5" s="75">
        <v>87602</v>
      </c>
      <c r="I5" s="214">
        <v>88154</v>
      </c>
    </row>
    <row r="6" spans="2:9" ht="18" customHeight="1">
      <c r="B6" s="4"/>
      <c r="C6" s="386" t="s">
        <v>274</v>
      </c>
      <c r="D6" s="387"/>
      <c r="E6" s="75">
        <v>5285</v>
      </c>
      <c r="F6" s="75">
        <v>5167</v>
      </c>
      <c r="G6" s="75">
        <v>5066</v>
      </c>
      <c r="H6" s="75">
        <v>5073</v>
      </c>
      <c r="I6" s="75">
        <v>5067</v>
      </c>
    </row>
    <row r="7" spans="2:9" ht="12.75">
      <c r="B7" s="4"/>
      <c r="C7" s="4"/>
      <c r="D7" s="270" t="s">
        <v>5</v>
      </c>
      <c r="E7" s="75">
        <v>1928</v>
      </c>
      <c r="F7" s="75">
        <v>1927</v>
      </c>
      <c r="G7" s="75">
        <v>1944</v>
      </c>
      <c r="H7" s="75">
        <v>1981</v>
      </c>
      <c r="I7" s="75">
        <v>1993</v>
      </c>
    </row>
    <row r="8" spans="2:9" ht="12.75">
      <c r="B8" s="4"/>
      <c r="C8" s="4"/>
      <c r="D8" s="270" t="s">
        <v>6</v>
      </c>
      <c r="E8" s="75">
        <v>3232</v>
      </c>
      <c r="F8" s="75">
        <v>3116</v>
      </c>
      <c r="G8" s="75">
        <v>2998</v>
      </c>
      <c r="H8" s="75">
        <v>2968</v>
      </c>
      <c r="I8" s="75">
        <v>2948</v>
      </c>
    </row>
    <row r="9" spans="2:9" ht="12.75">
      <c r="B9" s="4"/>
      <c r="C9" s="4"/>
      <c r="D9" s="270" t="s">
        <v>7</v>
      </c>
      <c r="E9" s="75">
        <v>125</v>
      </c>
      <c r="F9" s="75">
        <v>124</v>
      </c>
      <c r="G9" s="75">
        <v>124</v>
      </c>
      <c r="H9" s="75">
        <v>124</v>
      </c>
      <c r="I9" s="75">
        <v>126</v>
      </c>
    </row>
    <row r="10" spans="2:9" ht="18" customHeight="1">
      <c r="B10" s="4"/>
      <c r="C10" s="386" t="s">
        <v>8</v>
      </c>
      <c r="D10" s="387"/>
      <c r="E10" s="75">
        <v>130</v>
      </c>
      <c r="F10" s="75">
        <v>132</v>
      </c>
      <c r="G10" s="75">
        <v>132</v>
      </c>
      <c r="H10" s="75">
        <v>155</v>
      </c>
      <c r="I10" s="75">
        <v>156</v>
      </c>
    </row>
    <row r="11" spans="2:9" ht="18" customHeight="1">
      <c r="B11" s="4"/>
      <c r="C11" s="386" t="s">
        <v>9</v>
      </c>
      <c r="D11" s="387"/>
      <c r="E11" s="75">
        <v>40254</v>
      </c>
      <c r="F11" s="75">
        <v>40300</v>
      </c>
      <c r="G11" s="75">
        <v>39896</v>
      </c>
      <c r="H11" s="75">
        <v>39774</v>
      </c>
      <c r="I11" s="75">
        <v>39286</v>
      </c>
    </row>
    <row r="12" spans="2:9" ht="12.75">
      <c r="B12" s="4"/>
      <c r="C12" s="4"/>
      <c r="D12" s="270" t="s">
        <v>5</v>
      </c>
      <c r="E12" s="75">
        <v>16008</v>
      </c>
      <c r="F12" s="75">
        <v>16402</v>
      </c>
      <c r="G12" s="75">
        <v>16562</v>
      </c>
      <c r="H12" s="75">
        <v>17029</v>
      </c>
      <c r="I12" s="75">
        <v>17141</v>
      </c>
    </row>
    <row r="13" spans="2:9" ht="12.75">
      <c r="B13" s="4"/>
      <c r="C13" s="4"/>
      <c r="D13" s="270" t="s">
        <v>6</v>
      </c>
      <c r="E13" s="75">
        <v>24246</v>
      </c>
      <c r="F13" s="75">
        <v>23898</v>
      </c>
      <c r="G13" s="75">
        <v>23334</v>
      </c>
      <c r="H13" s="75">
        <v>22745</v>
      </c>
      <c r="I13" s="75">
        <v>22145</v>
      </c>
    </row>
    <row r="14" spans="2:9" ht="18" customHeight="1">
      <c r="B14" s="4"/>
      <c r="C14" s="386" t="s">
        <v>275</v>
      </c>
      <c r="D14" s="387"/>
      <c r="E14" s="75">
        <v>1244</v>
      </c>
      <c r="F14" s="75">
        <v>1239</v>
      </c>
      <c r="G14" s="75">
        <v>1258</v>
      </c>
      <c r="H14" s="75">
        <v>1278</v>
      </c>
      <c r="I14" s="75">
        <v>1312</v>
      </c>
    </row>
    <row r="15" spans="2:9" s="123" customFormat="1" ht="18" customHeight="1">
      <c r="B15" s="171"/>
      <c r="C15" s="388" t="s">
        <v>10</v>
      </c>
      <c r="D15" s="389"/>
      <c r="E15" s="213">
        <v>1243</v>
      </c>
      <c r="F15" s="213">
        <v>1249</v>
      </c>
      <c r="G15" s="213">
        <v>1309</v>
      </c>
      <c r="H15" s="213">
        <v>1350</v>
      </c>
      <c r="I15" s="213">
        <v>1381</v>
      </c>
    </row>
    <row r="16" spans="2:9" s="124" customFormat="1" ht="18" customHeight="1">
      <c r="B16" s="142"/>
      <c r="C16" s="390" t="s">
        <v>11</v>
      </c>
      <c r="D16" s="391"/>
      <c r="E16" s="151">
        <v>37110</v>
      </c>
      <c r="F16" s="151">
        <v>37916</v>
      </c>
      <c r="G16" s="151">
        <v>38814</v>
      </c>
      <c r="H16" s="151">
        <v>39972</v>
      </c>
      <c r="I16" s="151">
        <v>40952</v>
      </c>
    </row>
    <row r="17" spans="2:9" ht="12.75">
      <c r="B17" s="4"/>
      <c r="C17" s="4"/>
      <c r="D17" s="270" t="s">
        <v>12</v>
      </c>
      <c r="E17" s="75">
        <v>10084</v>
      </c>
      <c r="F17" s="75">
        <v>10031</v>
      </c>
      <c r="G17" s="75">
        <v>9925</v>
      </c>
      <c r="H17" s="75">
        <v>9820</v>
      </c>
      <c r="I17" s="75">
        <v>9714</v>
      </c>
    </row>
    <row r="18" spans="2:9" ht="12.75">
      <c r="B18" s="4"/>
      <c r="C18" s="4"/>
      <c r="D18" s="270" t="s">
        <v>9</v>
      </c>
      <c r="E18" s="75">
        <v>25824</v>
      </c>
      <c r="F18" s="75">
        <v>26707</v>
      </c>
      <c r="G18" s="75">
        <v>27387</v>
      </c>
      <c r="H18" s="75">
        <v>28956</v>
      </c>
      <c r="I18" s="75">
        <v>30038</v>
      </c>
    </row>
    <row r="19" spans="2:9" ht="12.75">
      <c r="B19" s="4"/>
      <c r="C19" s="4"/>
      <c r="D19" s="270" t="s">
        <v>13</v>
      </c>
      <c r="E19" s="75">
        <v>1202</v>
      </c>
      <c r="F19" s="75">
        <v>1178</v>
      </c>
      <c r="G19" s="75">
        <v>1177</v>
      </c>
      <c r="H19" s="75">
        <v>1192</v>
      </c>
      <c r="I19" s="75">
        <v>1196</v>
      </c>
    </row>
    <row r="20" spans="2:9" ht="13.5" thickBot="1">
      <c r="B20" s="6"/>
      <c r="C20" s="6"/>
      <c r="D20" s="271" t="s">
        <v>342</v>
      </c>
      <c r="E20" s="83">
        <v>0</v>
      </c>
      <c r="F20" s="83">
        <v>0</v>
      </c>
      <c r="G20" s="82">
        <v>325</v>
      </c>
      <c r="H20" s="82">
        <v>4</v>
      </c>
      <c r="I20" s="82">
        <v>4</v>
      </c>
    </row>
    <row r="21" ht="18" customHeight="1">
      <c r="C21" s="1" t="s">
        <v>302</v>
      </c>
    </row>
    <row r="22" ht="12.75">
      <c r="C22" s="166" t="s">
        <v>276</v>
      </c>
    </row>
    <row r="23" ht="12.75">
      <c r="C23" s="166" t="s">
        <v>277</v>
      </c>
    </row>
  </sheetData>
  <sheetProtection/>
  <mergeCells count="10">
    <mergeCell ref="H3:I3"/>
    <mergeCell ref="F2:H2"/>
    <mergeCell ref="C14:D14"/>
    <mergeCell ref="C15:D15"/>
    <mergeCell ref="C16:D16"/>
    <mergeCell ref="B4:D4"/>
    <mergeCell ref="B5:D5"/>
    <mergeCell ref="C6:D6"/>
    <mergeCell ref="C10:D10"/>
    <mergeCell ref="C11:D1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B2:I22"/>
  <sheetViews>
    <sheetView showGridLines="0" zoomScalePageLayoutView="0" workbookViewId="0" topLeftCell="A1">
      <selection activeCell="H11" sqref="H11"/>
    </sheetView>
  </sheetViews>
  <sheetFormatPr defaultColWidth="8.796875" defaultRowHeight="14.25"/>
  <cols>
    <col min="1" max="1" width="5" style="1" customWidth="1"/>
    <col min="2" max="2" width="2.69921875" style="1" customWidth="1"/>
    <col min="3" max="3" width="17.8984375" style="1" customWidth="1"/>
    <col min="4" max="4" width="8.19921875" style="1" customWidth="1"/>
    <col min="5" max="7" width="10.59765625" style="1" customWidth="1"/>
    <col min="8" max="8" width="10.59765625" style="78" customWidth="1"/>
    <col min="9" max="9" width="10.59765625" style="1" customWidth="1"/>
    <col min="10" max="16384" width="9" style="1" customWidth="1"/>
  </cols>
  <sheetData>
    <row r="1" ht="13.5" customHeight="1"/>
    <row r="2" spans="4:7" ht="18" customHeight="1">
      <c r="D2" s="60">
        <v>131</v>
      </c>
      <c r="E2" s="382" t="s">
        <v>408</v>
      </c>
      <c r="F2" s="382"/>
      <c r="G2" s="382"/>
    </row>
    <row r="3" ht="18" customHeight="1" thickBot="1"/>
    <row r="4" spans="2:9" ht="18" customHeight="1">
      <c r="B4" s="326" t="s">
        <v>153</v>
      </c>
      <c r="C4" s="326"/>
      <c r="D4" s="331"/>
      <c r="E4" s="10" t="s">
        <v>307</v>
      </c>
      <c r="F4" s="265" t="s">
        <v>324</v>
      </c>
      <c r="G4" s="265" t="s">
        <v>340</v>
      </c>
      <c r="H4" s="265" t="s">
        <v>362</v>
      </c>
      <c r="I4" s="238" t="s">
        <v>417</v>
      </c>
    </row>
    <row r="5" spans="2:9" ht="18" customHeight="1">
      <c r="B5" s="394" t="s">
        <v>103</v>
      </c>
      <c r="C5" s="394"/>
      <c r="D5" s="272" t="s">
        <v>308</v>
      </c>
      <c r="E5" s="75">
        <v>9</v>
      </c>
      <c r="F5" s="75">
        <v>9</v>
      </c>
      <c r="G5" s="75">
        <v>9</v>
      </c>
      <c r="H5" s="75">
        <v>9</v>
      </c>
      <c r="I5" s="214">
        <v>9</v>
      </c>
    </row>
    <row r="6" spans="2:9" ht="18" customHeight="1">
      <c r="B6" s="394" t="s">
        <v>104</v>
      </c>
      <c r="C6" s="394"/>
      <c r="D6" s="272" t="s">
        <v>309</v>
      </c>
      <c r="E6" s="75">
        <v>168</v>
      </c>
      <c r="F6" s="75">
        <v>161</v>
      </c>
      <c r="G6" s="75">
        <v>169</v>
      </c>
      <c r="H6" s="75">
        <v>169</v>
      </c>
      <c r="I6" s="214">
        <v>160</v>
      </c>
    </row>
    <row r="7" spans="2:9" ht="18" customHeight="1">
      <c r="B7" s="4"/>
      <c r="C7" s="386" t="s">
        <v>154</v>
      </c>
      <c r="D7" s="387"/>
      <c r="E7" s="75">
        <v>701</v>
      </c>
      <c r="F7" s="75">
        <v>730</v>
      </c>
      <c r="G7" s="75">
        <v>698</v>
      </c>
      <c r="H7" s="75">
        <v>699</v>
      </c>
      <c r="I7" s="214">
        <v>738</v>
      </c>
    </row>
    <row r="8" spans="2:9" ht="18" customHeight="1">
      <c r="B8" s="4"/>
      <c r="C8" s="386" t="s">
        <v>278</v>
      </c>
      <c r="D8" s="387"/>
      <c r="E8" s="75">
        <v>19</v>
      </c>
      <c r="F8" s="75">
        <v>18</v>
      </c>
      <c r="G8" s="75">
        <v>19</v>
      </c>
      <c r="H8" s="75">
        <v>19</v>
      </c>
      <c r="I8" s="214">
        <v>18</v>
      </c>
    </row>
    <row r="9" spans="2:9" ht="18" customHeight="1">
      <c r="B9" s="4"/>
      <c r="C9" s="386" t="s">
        <v>155</v>
      </c>
      <c r="D9" s="387"/>
      <c r="E9" s="75">
        <v>61259</v>
      </c>
      <c r="F9" s="75">
        <v>61183</v>
      </c>
      <c r="G9" s="75">
        <v>60968</v>
      </c>
      <c r="H9" s="75">
        <v>61685</v>
      </c>
      <c r="I9" s="214">
        <v>61339</v>
      </c>
    </row>
    <row r="10" spans="2:9" ht="18" customHeight="1">
      <c r="B10" s="4"/>
      <c r="C10" s="386" t="s">
        <v>156</v>
      </c>
      <c r="D10" s="387"/>
      <c r="E10" s="75">
        <v>49633</v>
      </c>
      <c r="F10" s="75">
        <v>48153</v>
      </c>
      <c r="G10" s="75">
        <v>47042</v>
      </c>
      <c r="H10" s="75">
        <v>45896</v>
      </c>
      <c r="I10" s="214">
        <v>44564</v>
      </c>
    </row>
    <row r="11" spans="2:9" ht="18" customHeight="1">
      <c r="B11" s="4"/>
      <c r="C11" s="14" t="s">
        <v>157</v>
      </c>
      <c r="D11" s="273" t="s">
        <v>284</v>
      </c>
      <c r="E11" s="215">
        <v>81</v>
      </c>
      <c r="F11" s="215">
        <v>78.7</v>
      </c>
      <c r="G11" s="215">
        <v>77.2</v>
      </c>
      <c r="H11" s="215">
        <v>74.4</v>
      </c>
      <c r="I11" s="299">
        <v>72.7</v>
      </c>
    </row>
    <row r="12" spans="2:9" ht="18" customHeight="1">
      <c r="B12" s="4"/>
      <c r="C12" s="14" t="s">
        <v>158</v>
      </c>
      <c r="D12" s="273" t="s">
        <v>347</v>
      </c>
      <c r="E12" s="75">
        <v>5902</v>
      </c>
      <c r="F12" s="75">
        <v>5822</v>
      </c>
      <c r="G12" s="75">
        <v>5728</v>
      </c>
      <c r="H12" s="75">
        <v>5765</v>
      </c>
      <c r="I12" s="214">
        <v>5642</v>
      </c>
    </row>
    <row r="13" spans="2:9" ht="18" customHeight="1">
      <c r="B13" s="4"/>
      <c r="C13" s="14" t="s">
        <v>159</v>
      </c>
      <c r="D13" s="273" t="s">
        <v>347</v>
      </c>
      <c r="E13" s="75">
        <v>2504</v>
      </c>
      <c r="F13" s="75">
        <v>2486</v>
      </c>
      <c r="G13" s="75">
        <v>2443</v>
      </c>
      <c r="H13" s="75">
        <v>2456</v>
      </c>
      <c r="I13" s="214">
        <v>2453</v>
      </c>
    </row>
    <row r="14" spans="2:9" ht="18" customHeight="1">
      <c r="B14" s="4"/>
      <c r="C14" s="14" t="s">
        <v>160</v>
      </c>
      <c r="D14" s="273" t="s">
        <v>310</v>
      </c>
      <c r="E14" s="215">
        <v>42.4</v>
      </c>
      <c r="F14" s="215">
        <v>42.7</v>
      </c>
      <c r="G14" s="215">
        <v>42.7</v>
      </c>
      <c r="H14" s="215">
        <v>42.6</v>
      </c>
      <c r="I14" s="299">
        <v>43.5</v>
      </c>
    </row>
    <row r="15" spans="2:9" ht="18" customHeight="1">
      <c r="B15" s="4"/>
      <c r="C15" s="14" t="s">
        <v>161</v>
      </c>
      <c r="D15" s="273" t="s">
        <v>348</v>
      </c>
      <c r="E15" s="75">
        <v>765</v>
      </c>
      <c r="F15" s="75">
        <v>762</v>
      </c>
      <c r="G15" s="75">
        <v>673</v>
      </c>
      <c r="H15" s="75">
        <v>766</v>
      </c>
      <c r="I15" s="214">
        <v>755</v>
      </c>
    </row>
    <row r="16" spans="2:9" ht="18" customHeight="1">
      <c r="B16" s="4"/>
      <c r="C16" s="14" t="s">
        <v>162</v>
      </c>
      <c r="D16" s="273" t="s">
        <v>349</v>
      </c>
      <c r="E16" s="75">
        <v>1036</v>
      </c>
      <c r="F16" s="75">
        <v>1038</v>
      </c>
      <c r="G16" s="75">
        <v>1023</v>
      </c>
      <c r="H16" s="75">
        <v>1031</v>
      </c>
      <c r="I16" s="214">
        <v>1024</v>
      </c>
    </row>
    <row r="17" spans="2:9" ht="18" customHeight="1">
      <c r="B17" s="4"/>
      <c r="C17" s="14" t="s">
        <v>163</v>
      </c>
      <c r="D17" s="273" t="s">
        <v>350</v>
      </c>
      <c r="E17" s="75">
        <v>890242</v>
      </c>
      <c r="F17" s="75">
        <v>878060</v>
      </c>
      <c r="G17" s="75">
        <v>863721</v>
      </c>
      <c r="H17" s="75">
        <v>881814</v>
      </c>
      <c r="I17" s="214">
        <v>879579</v>
      </c>
    </row>
    <row r="18" spans="2:9" ht="18" customHeight="1">
      <c r="B18" s="4"/>
      <c r="C18" s="21" t="s">
        <v>164</v>
      </c>
      <c r="D18" s="273" t="s">
        <v>351</v>
      </c>
      <c r="E18" s="215">
        <v>50.5</v>
      </c>
      <c r="F18" s="215">
        <v>51.6</v>
      </c>
      <c r="G18" s="215">
        <v>51.9</v>
      </c>
      <c r="H18" s="215">
        <v>53.5</v>
      </c>
      <c r="I18" s="299">
        <v>55</v>
      </c>
    </row>
    <row r="19" spans="2:9" ht="18" customHeight="1">
      <c r="B19" s="4"/>
      <c r="C19" s="21" t="s">
        <v>165</v>
      </c>
      <c r="D19" s="273" t="s">
        <v>166</v>
      </c>
      <c r="E19" s="75">
        <v>17936</v>
      </c>
      <c r="F19" s="75">
        <v>18235</v>
      </c>
      <c r="G19" s="75">
        <v>18361</v>
      </c>
      <c r="H19" s="75">
        <v>19213</v>
      </c>
      <c r="I19" s="214">
        <v>19737</v>
      </c>
    </row>
    <row r="20" spans="2:9" ht="18" customHeight="1" thickBot="1">
      <c r="B20" s="6"/>
      <c r="C20" s="22" t="s">
        <v>167</v>
      </c>
      <c r="D20" s="274" t="s">
        <v>166</v>
      </c>
      <c r="E20" s="216">
        <v>150.8</v>
      </c>
      <c r="F20" s="216">
        <v>150.8</v>
      </c>
      <c r="G20" s="216">
        <v>150.8</v>
      </c>
      <c r="H20" s="216">
        <v>153</v>
      </c>
      <c r="I20" s="300">
        <v>155.9</v>
      </c>
    </row>
    <row r="21" ht="18" customHeight="1">
      <c r="C21" s="1" t="s">
        <v>344</v>
      </c>
    </row>
    <row r="22" ht="12.75">
      <c r="C22" s="1" t="s">
        <v>285</v>
      </c>
    </row>
  </sheetData>
  <sheetProtection/>
  <mergeCells count="8">
    <mergeCell ref="E2:G2"/>
    <mergeCell ref="C8:D8"/>
    <mergeCell ref="C9:D9"/>
    <mergeCell ref="C10:D10"/>
    <mergeCell ref="B4:D4"/>
    <mergeCell ref="B5:C5"/>
    <mergeCell ref="B6:C6"/>
    <mergeCell ref="C7:D7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2:Q18"/>
  <sheetViews>
    <sheetView showGridLines="0" zoomScalePageLayoutView="0" workbookViewId="0" topLeftCell="A1">
      <selection activeCell="H11" sqref="H11"/>
    </sheetView>
  </sheetViews>
  <sheetFormatPr defaultColWidth="8.796875" defaultRowHeight="14.25"/>
  <cols>
    <col min="1" max="1" width="5" style="1" customWidth="1"/>
    <col min="2" max="2" width="2.59765625" style="1" customWidth="1"/>
    <col min="3" max="3" width="4.59765625" style="1" bestFit="1" customWidth="1"/>
    <col min="4" max="4" width="3.59765625" style="1" bestFit="1" customWidth="1"/>
    <col min="5" max="5" width="4.59765625" style="1" bestFit="1" customWidth="1"/>
    <col min="6" max="6" width="1.8984375" style="1" customWidth="1"/>
    <col min="7" max="7" width="17.59765625" style="1" customWidth="1"/>
    <col min="8" max="9" width="15.59765625" style="1" customWidth="1"/>
    <col min="10" max="10" width="12.59765625" style="1" customWidth="1"/>
    <col min="11" max="12" width="1.59765625" style="1" customWidth="1"/>
    <col min="13" max="13" width="18.59765625" style="1" customWidth="1"/>
    <col min="14" max="15" width="15.59765625" style="1" customWidth="1"/>
    <col min="16" max="16" width="14.59765625" style="1" customWidth="1"/>
    <col min="17" max="17" width="1.59765625" style="1" customWidth="1"/>
    <col min="18" max="16384" width="9" style="1" customWidth="1"/>
  </cols>
  <sheetData>
    <row r="1" ht="13.5" customHeight="1"/>
    <row r="2" spans="8:15" ht="18" customHeight="1">
      <c r="H2" s="248">
        <v>132</v>
      </c>
      <c r="I2" s="382" t="s">
        <v>105</v>
      </c>
      <c r="J2" s="382"/>
      <c r="K2" s="382"/>
      <c r="L2" s="382"/>
      <c r="M2" s="382"/>
      <c r="N2" s="395"/>
      <c r="O2" s="395"/>
    </row>
    <row r="3" ht="18" customHeight="1" thickBot="1"/>
    <row r="4" spans="2:17" ht="18" customHeight="1">
      <c r="B4" s="3"/>
      <c r="C4" s="380" t="s">
        <v>111</v>
      </c>
      <c r="D4" s="380"/>
      <c r="E4" s="380"/>
      <c r="F4" s="380"/>
      <c r="G4" s="325" t="s">
        <v>286</v>
      </c>
      <c r="H4" s="326"/>
      <c r="I4" s="326"/>
      <c r="J4" s="326"/>
      <c r="K4" s="8"/>
      <c r="L4" s="8"/>
      <c r="M4" s="325" t="s">
        <v>287</v>
      </c>
      <c r="N4" s="326"/>
      <c r="O4" s="326"/>
      <c r="P4" s="326"/>
      <c r="Q4" s="8"/>
    </row>
    <row r="5" spans="2:17" ht="18" customHeight="1">
      <c r="B5" s="7"/>
      <c r="C5" s="381"/>
      <c r="D5" s="381"/>
      <c r="E5" s="381"/>
      <c r="F5" s="381"/>
      <c r="G5" s="12" t="s">
        <v>100</v>
      </c>
      <c r="H5" s="12" t="s">
        <v>288</v>
      </c>
      <c r="I5" s="12" t="s">
        <v>289</v>
      </c>
      <c r="J5" s="12" t="s">
        <v>290</v>
      </c>
      <c r="K5" s="23"/>
      <c r="L5" s="23"/>
      <c r="M5" s="12" t="s">
        <v>100</v>
      </c>
      <c r="N5" s="12" t="s">
        <v>288</v>
      </c>
      <c r="O5" s="12" t="s">
        <v>289</v>
      </c>
      <c r="P5" s="12" t="s">
        <v>290</v>
      </c>
      <c r="Q5" s="23"/>
    </row>
    <row r="6" spans="2:17" ht="18" customHeight="1">
      <c r="B6" s="4"/>
      <c r="C6" s="4" t="s">
        <v>127</v>
      </c>
      <c r="D6" s="4">
        <v>22</v>
      </c>
      <c r="E6" s="4" t="s">
        <v>111</v>
      </c>
      <c r="F6" s="4"/>
      <c r="G6" s="229">
        <v>6930487</v>
      </c>
      <c r="H6" s="230">
        <v>6867132</v>
      </c>
      <c r="I6" s="230">
        <v>63355</v>
      </c>
      <c r="J6" s="75">
        <v>18988</v>
      </c>
      <c r="K6" s="73"/>
      <c r="L6" s="73"/>
      <c r="M6" s="230">
        <v>17319415</v>
      </c>
      <c r="N6" s="75">
        <v>16987661</v>
      </c>
      <c r="O6" s="75">
        <v>331754</v>
      </c>
      <c r="P6" s="75">
        <v>47450</v>
      </c>
      <c r="Q6" s="4"/>
    </row>
    <row r="7" spans="2:17" ht="18" customHeight="1">
      <c r="B7" s="4"/>
      <c r="C7" s="4"/>
      <c r="D7" s="73">
        <v>23</v>
      </c>
      <c r="E7" s="73"/>
      <c r="F7" s="73"/>
      <c r="G7" s="229">
        <v>6149947</v>
      </c>
      <c r="H7" s="230">
        <v>6077784</v>
      </c>
      <c r="I7" s="230">
        <v>72163</v>
      </c>
      <c r="J7" s="75">
        <v>16849</v>
      </c>
      <c r="K7" s="73"/>
      <c r="L7" s="73"/>
      <c r="M7" s="230">
        <v>16653504</v>
      </c>
      <c r="N7" s="75">
        <v>16263468</v>
      </c>
      <c r="O7" s="75">
        <v>390036</v>
      </c>
      <c r="P7" s="75">
        <v>45626</v>
      </c>
      <c r="Q7" s="4"/>
    </row>
    <row r="8" spans="2:17" s="77" customFormat="1" ht="18" customHeight="1">
      <c r="B8" s="199"/>
      <c r="C8" s="199"/>
      <c r="D8" s="73">
        <v>24</v>
      </c>
      <c r="E8" s="73"/>
      <c r="F8" s="73"/>
      <c r="G8" s="229">
        <v>6235226</v>
      </c>
      <c r="H8" s="230">
        <v>6158774</v>
      </c>
      <c r="I8" s="230">
        <v>76452</v>
      </c>
      <c r="J8" s="75">
        <v>17083</v>
      </c>
      <c r="K8" s="73"/>
      <c r="L8" s="73"/>
      <c r="M8" s="230">
        <v>17009478</v>
      </c>
      <c r="N8" s="75">
        <v>16628160</v>
      </c>
      <c r="O8" s="75">
        <v>381318</v>
      </c>
      <c r="P8" s="75">
        <v>46601</v>
      </c>
      <c r="Q8" s="199"/>
    </row>
    <row r="9" spans="1:17" s="77" customFormat="1" ht="18" customHeight="1">
      <c r="A9" s="78"/>
      <c r="B9" s="73"/>
      <c r="C9" s="73"/>
      <c r="D9" s="73">
        <v>25</v>
      </c>
      <c r="E9" s="73"/>
      <c r="F9" s="73"/>
      <c r="G9" s="229">
        <v>6960612</v>
      </c>
      <c r="H9" s="230">
        <v>6877622</v>
      </c>
      <c r="I9" s="230">
        <v>82990</v>
      </c>
      <c r="J9" s="75">
        <v>19070</v>
      </c>
      <c r="K9" s="73"/>
      <c r="L9" s="73"/>
      <c r="M9" s="230">
        <v>17194174</v>
      </c>
      <c r="N9" s="75">
        <v>16759214</v>
      </c>
      <c r="O9" s="75">
        <v>434960</v>
      </c>
      <c r="P9" s="75">
        <v>47107</v>
      </c>
      <c r="Q9" s="199"/>
    </row>
    <row r="10" spans="2:17" s="77" customFormat="1" ht="18" customHeight="1" thickBot="1">
      <c r="B10" s="218"/>
      <c r="C10" s="218"/>
      <c r="D10" s="245">
        <v>26</v>
      </c>
      <c r="E10" s="245"/>
      <c r="F10" s="245"/>
      <c r="G10" s="246">
        <v>6970428</v>
      </c>
      <c r="H10" s="247">
        <v>6760417</v>
      </c>
      <c r="I10" s="247">
        <v>210011</v>
      </c>
      <c r="J10" s="217">
        <v>19097</v>
      </c>
      <c r="K10" s="245"/>
      <c r="L10" s="245"/>
      <c r="M10" s="247">
        <v>16524784</v>
      </c>
      <c r="N10" s="217">
        <v>16222402</v>
      </c>
      <c r="O10" s="217">
        <v>302382</v>
      </c>
      <c r="P10" s="217">
        <v>45273</v>
      </c>
      <c r="Q10" s="218"/>
    </row>
    <row r="11" ht="18" customHeight="1">
      <c r="B11" s="1" t="s">
        <v>343</v>
      </c>
    </row>
    <row r="14" ht="12.75">
      <c r="G14" s="69"/>
    </row>
    <row r="18" spans="10:12" ht="13.5">
      <c r="J18" s="327"/>
      <c r="K18" s="340"/>
      <c r="L18" s="340"/>
    </row>
  </sheetData>
  <sheetProtection/>
  <mergeCells count="6">
    <mergeCell ref="C4:F5"/>
    <mergeCell ref="N2:O2"/>
    <mergeCell ref="M4:P4"/>
    <mergeCell ref="J18:L18"/>
    <mergeCell ref="I2:M2"/>
    <mergeCell ref="G4:J4"/>
  </mergeCells>
  <printOptions/>
  <pageMargins left="0.75" right="0.75" top="1" bottom="1" header="0.512" footer="0.512"/>
  <pageSetup horizontalDpi="600" verticalDpi="600" orientation="landscape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2:Q21"/>
  <sheetViews>
    <sheetView showGridLines="0" view="pageBreakPreview" zoomScaleSheetLayoutView="100" zoomScalePageLayoutView="0" workbookViewId="0" topLeftCell="A1">
      <selection activeCell="H11" sqref="H11"/>
    </sheetView>
  </sheetViews>
  <sheetFormatPr defaultColWidth="8.796875" defaultRowHeight="14.25"/>
  <cols>
    <col min="1" max="1" width="5" style="1" customWidth="1"/>
    <col min="2" max="2" width="2.59765625" style="1" customWidth="1"/>
    <col min="3" max="3" width="4.59765625" style="1" customWidth="1"/>
    <col min="4" max="4" width="3.59765625" style="1" bestFit="1" customWidth="1"/>
    <col min="5" max="5" width="4.59765625" style="1" customWidth="1"/>
    <col min="6" max="6" width="1.8984375" style="1" customWidth="1"/>
    <col min="7" max="7" width="17.59765625" style="1" customWidth="1"/>
    <col min="8" max="9" width="15.59765625" style="1" customWidth="1"/>
    <col min="10" max="10" width="12.59765625" style="1" customWidth="1"/>
    <col min="11" max="12" width="1.59765625" style="1" customWidth="1"/>
    <col min="13" max="13" width="18.59765625" style="1" customWidth="1"/>
    <col min="14" max="15" width="15.59765625" style="1" customWidth="1"/>
    <col min="16" max="16" width="14.59765625" style="1" customWidth="1"/>
    <col min="17" max="17" width="1.59765625" style="1" customWidth="1"/>
    <col min="18" max="16384" width="9" style="1" customWidth="1"/>
  </cols>
  <sheetData>
    <row r="1" ht="13.5" customHeight="1"/>
    <row r="2" spans="6:15" ht="18" customHeight="1">
      <c r="F2" s="60"/>
      <c r="H2" s="248" t="s">
        <v>321</v>
      </c>
      <c r="I2" s="382" t="s">
        <v>106</v>
      </c>
      <c r="J2" s="382"/>
      <c r="K2" s="382"/>
      <c r="L2" s="382"/>
      <c r="M2" s="382"/>
      <c r="N2" s="395"/>
      <c r="O2" s="395"/>
    </row>
    <row r="3" ht="18" customHeight="1" thickBot="1"/>
    <row r="4" spans="2:17" ht="18" customHeight="1">
      <c r="B4" s="3"/>
      <c r="C4" s="380" t="s">
        <v>111</v>
      </c>
      <c r="D4" s="380"/>
      <c r="E4" s="380"/>
      <c r="F4" s="380"/>
      <c r="G4" s="325" t="s">
        <v>286</v>
      </c>
      <c r="H4" s="326"/>
      <c r="I4" s="326"/>
      <c r="J4" s="326"/>
      <c r="K4" s="8"/>
      <c r="L4" s="8"/>
      <c r="M4" s="325" t="s">
        <v>287</v>
      </c>
      <c r="N4" s="326"/>
      <c r="O4" s="326"/>
      <c r="P4" s="326"/>
      <c r="Q4" s="8"/>
    </row>
    <row r="5" spans="2:17" ht="18" customHeight="1">
      <c r="B5" s="7"/>
      <c r="C5" s="381"/>
      <c r="D5" s="381"/>
      <c r="E5" s="381"/>
      <c r="F5" s="381"/>
      <c r="G5" s="12" t="s">
        <v>100</v>
      </c>
      <c r="H5" s="12" t="s">
        <v>288</v>
      </c>
      <c r="I5" s="12" t="s">
        <v>289</v>
      </c>
      <c r="J5" s="12" t="s">
        <v>290</v>
      </c>
      <c r="K5" s="23"/>
      <c r="L5" s="23"/>
      <c r="M5" s="12" t="s">
        <v>100</v>
      </c>
      <c r="N5" s="12" t="s">
        <v>288</v>
      </c>
      <c r="O5" s="12" t="s">
        <v>289</v>
      </c>
      <c r="P5" s="12" t="s">
        <v>290</v>
      </c>
      <c r="Q5" s="23"/>
    </row>
    <row r="6" spans="2:17" ht="18" customHeight="1">
      <c r="B6" s="4"/>
      <c r="C6" s="4" t="s">
        <v>127</v>
      </c>
      <c r="D6" s="4">
        <v>22</v>
      </c>
      <c r="E6" s="4" t="s">
        <v>111</v>
      </c>
      <c r="F6" s="4"/>
      <c r="G6" s="229">
        <v>83431</v>
      </c>
      <c r="H6" s="230">
        <v>82803</v>
      </c>
      <c r="I6" s="230">
        <v>628</v>
      </c>
      <c r="J6" s="75">
        <v>229</v>
      </c>
      <c r="K6" s="73"/>
      <c r="L6" s="73"/>
      <c r="M6" s="230">
        <v>266562</v>
      </c>
      <c r="N6" s="230">
        <v>252424</v>
      </c>
      <c r="O6" s="230">
        <v>14138</v>
      </c>
      <c r="P6" s="75">
        <v>730</v>
      </c>
      <c r="Q6" s="4"/>
    </row>
    <row r="7" spans="2:17" ht="18" customHeight="1">
      <c r="B7" s="4"/>
      <c r="C7" s="4"/>
      <c r="D7" s="4">
        <v>23</v>
      </c>
      <c r="E7" s="4"/>
      <c r="F7" s="4"/>
      <c r="G7" s="229">
        <v>94908</v>
      </c>
      <c r="H7" s="230">
        <v>93116</v>
      </c>
      <c r="I7" s="230">
        <v>1792</v>
      </c>
      <c r="J7" s="75">
        <v>260</v>
      </c>
      <c r="K7" s="73"/>
      <c r="L7" s="73"/>
      <c r="M7" s="230">
        <v>301127</v>
      </c>
      <c r="N7" s="230">
        <v>279114</v>
      </c>
      <c r="O7" s="230">
        <v>22013</v>
      </c>
      <c r="P7" s="75">
        <v>825</v>
      </c>
      <c r="Q7" s="4"/>
    </row>
    <row r="8" spans="1:17" s="77" customFormat="1" ht="18" customHeight="1">
      <c r="A8" s="78"/>
      <c r="B8" s="73"/>
      <c r="C8" s="73"/>
      <c r="D8" s="73">
        <v>24</v>
      </c>
      <c r="E8" s="73"/>
      <c r="F8" s="73"/>
      <c r="G8" s="229">
        <v>91057</v>
      </c>
      <c r="H8" s="230">
        <v>85635</v>
      </c>
      <c r="I8" s="230">
        <v>5422</v>
      </c>
      <c r="J8" s="75">
        <v>249</v>
      </c>
      <c r="K8" s="73"/>
      <c r="L8" s="73"/>
      <c r="M8" s="230">
        <v>278289</v>
      </c>
      <c r="N8" s="230">
        <v>255254</v>
      </c>
      <c r="O8" s="230">
        <v>23035</v>
      </c>
      <c r="P8" s="75">
        <v>762</v>
      </c>
      <c r="Q8" s="199"/>
    </row>
    <row r="9" spans="1:17" s="77" customFormat="1" ht="18" customHeight="1">
      <c r="A9" s="78"/>
      <c r="B9" s="73"/>
      <c r="C9" s="73"/>
      <c r="D9" s="73">
        <v>25</v>
      </c>
      <c r="E9" s="73"/>
      <c r="F9" s="73"/>
      <c r="G9" s="229">
        <v>111677</v>
      </c>
      <c r="H9" s="230">
        <v>91384</v>
      </c>
      <c r="I9" s="230">
        <v>20293</v>
      </c>
      <c r="J9" s="75">
        <v>306</v>
      </c>
      <c r="K9" s="73"/>
      <c r="L9" s="73"/>
      <c r="M9" s="230">
        <v>312742</v>
      </c>
      <c r="N9" s="230">
        <v>284618</v>
      </c>
      <c r="O9" s="230">
        <v>28124</v>
      </c>
      <c r="P9" s="75">
        <v>857</v>
      </c>
      <c r="Q9" s="73"/>
    </row>
    <row r="10" spans="1:17" s="77" customFormat="1" ht="18" customHeight="1" thickBot="1">
      <c r="A10" s="78"/>
      <c r="B10" s="81"/>
      <c r="C10" s="81"/>
      <c r="D10" s="245">
        <v>26</v>
      </c>
      <c r="E10" s="245"/>
      <c r="F10" s="245"/>
      <c r="G10" s="246">
        <v>169238</v>
      </c>
      <c r="H10" s="247">
        <v>145674</v>
      </c>
      <c r="I10" s="247">
        <v>23564</v>
      </c>
      <c r="J10" s="217">
        <v>463</v>
      </c>
      <c r="K10" s="245"/>
      <c r="L10" s="245"/>
      <c r="M10" s="247">
        <v>350744</v>
      </c>
      <c r="N10" s="247">
        <v>323017</v>
      </c>
      <c r="O10" s="247">
        <v>27727</v>
      </c>
      <c r="P10" s="217">
        <v>961</v>
      </c>
      <c r="Q10" s="218"/>
    </row>
    <row r="11" spans="2:16" ht="18" customHeight="1">
      <c r="B11" s="1" t="s">
        <v>343</v>
      </c>
      <c r="P11" s="1" t="s">
        <v>346</v>
      </c>
    </row>
    <row r="21" spans="8:10" ht="13.5">
      <c r="H21" s="327"/>
      <c r="I21" s="340"/>
      <c r="J21" s="340"/>
    </row>
  </sheetData>
  <sheetProtection/>
  <mergeCells count="6">
    <mergeCell ref="H21:J21"/>
    <mergeCell ref="I2:M2"/>
    <mergeCell ref="C4:F5"/>
    <mergeCell ref="G4:J4"/>
    <mergeCell ref="N2:O2"/>
    <mergeCell ref="M4:P4"/>
  </mergeCells>
  <printOptions/>
  <pageMargins left="0.75" right="0.75" top="1" bottom="1" header="0.512" footer="0.512"/>
  <pageSetup horizontalDpi="600" verticalDpi="600" orientation="landscape" paperSize="9" scale="8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B2:K22"/>
  <sheetViews>
    <sheetView showGridLines="0" tabSelected="1" view="pageBreakPreview" zoomScaleSheetLayoutView="100" zoomScalePageLayoutView="0" workbookViewId="0" topLeftCell="A1">
      <selection activeCell="F11" sqref="F11"/>
    </sheetView>
  </sheetViews>
  <sheetFormatPr defaultColWidth="8.796875" defaultRowHeight="14.25"/>
  <cols>
    <col min="1" max="1" width="5" style="1" customWidth="1"/>
    <col min="2" max="2" width="4.59765625" style="1" customWidth="1"/>
    <col min="3" max="3" width="3.59765625" style="1" bestFit="1" customWidth="1"/>
    <col min="4" max="4" width="2.59765625" style="1" customWidth="1"/>
    <col min="5" max="5" width="9.09765625" style="1" customWidth="1"/>
    <col min="6" max="8" width="10.59765625" style="1" customWidth="1"/>
    <col min="9" max="10" width="10.09765625" style="1" customWidth="1"/>
    <col min="11" max="11" width="10.3984375" style="1" customWidth="1"/>
    <col min="12" max="16384" width="9" style="1" customWidth="1"/>
  </cols>
  <sheetData>
    <row r="1" ht="13.5" customHeight="1"/>
    <row r="2" spans="6:10" ht="18" customHeight="1">
      <c r="F2" s="60">
        <v>134</v>
      </c>
      <c r="G2" s="396" t="s">
        <v>107</v>
      </c>
      <c r="H2" s="396"/>
      <c r="I2" s="396"/>
      <c r="J2" s="396"/>
    </row>
    <row r="3" ht="18" customHeight="1" thickBot="1">
      <c r="B3" s="1" t="s">
        <v>22</v>
      </c>
    </row>
    <row r="4" spans="2:11" ht="18" customHeight="1">
      <c r="B4" s="326" t="s">
        <v>14</v>
      </c>
      <c r="C4" s="326"/>
      <c r="D4" s="326"/>
      <c r="E4" s="326"/>
      <c r="F4" s="10" t="s">
        <v>0</v>
      </c>
      <c r="G4" s="10" t="s">
        <v>17</v>
      </c>
      <c r="H4" s="10" t="s">
        <v>18</v>
      </c>
      <c r="I4" s="10" t="s">
        <v>19</v>
      </c>
      <c r="J4" s="10" t="s">
        <v>20</v>
      </c>
      <c r="K4" s="10" t="s">
        <v>21</v>
      </c>
    </row>
    <row r="5" spans="2:11" ht="12.75">
      <c r="B5" s="135" t="s">
        <v>1</v>
      </c>
      <c r="C5" s="24">
        <v>22</v>
      </c>
      <c r="D5" s="4" t="s">
        <v>2</v>
      </c>
      <c r="E5" s="4"/>
      <c r="F5" s="16"/>
      <c r="G5" s="4"/>
      <c r="H5" s="4"/>
      <c r="I5" s="4"/>
      <c r="J5" s="4"/>
      <c r="K5" s="4"/>
    </row>
    <row r="6" spans="2:11" ht="13.5" customHeight="1">
      <c r="B6" s="4"/>
      <c r="C6" s="24"/>
      <c r="D6" s="4"/>
      <c r="E6" s="4" t="s">
        <v>95</v>
      </c>
      <c r="F6" s="114">
        <v>2744931</v>
      </c>
      <c r="G6" s="219">
        <v>0</v>
      </c>
      <c r="H6" s="219">
        <v>0</v>
      </c>
      <c r="I6" s="219">
        <v>0</v>
      </c>
      <c r="J6" s="219">
        <v>0</v>
      </c>
      <c r="K6" s="219">
        <v>0</v>
      </c>
    </row>
    <row r="7" spans="2:11" ht="13.5" customHeight="1">
      <c r="B7" s="4"/>
      <c r="C7" s="24"/>
      <c r="D7" s="4"/>
      <c r="E7" s="4" t="s">
        <v>96</v>
      </c>
      <c r="F7" s="114">
        <v>990352</v>
      </c>
      <c r="G7" s="219">
        <v>0</v>
      </c>
      <c r="H7" s="219">
        <v>0</v>
      </c>
      <c r="I7" s="219">
        <v>0</v>
      </c>
      <c r="J7" s="219">
        <v>0</v>
      </c>
      <c r="K7" s="219">
        <v>0</v>
      </c>
    </row>
    <row r="8" spans="2:11" ht="12.75">
      <c r="B8" s="4"/>
      <c r="C8" s="24">
        <v>23</v>
      </c>
      <c r="D8" s="4"/>
      <c r="E8" s="4"/>
      <c r="F8" s="94"/>
      <c r="G8" s="4"/>
      <c r="H8" s="4"/>
      <c r="I8" s="4"/>
      <c r="J8" s="4"/>
      <c r="K8" s="4"/>
    </row>
    <row r="9" spans="2:11" ht="13.5" customHeight="1">
      <c r="B9" s="4"/>
      <c r="C9" s="24"/>
      <c r="D9" s="4"/>
      <c r="E9" s="4" t="s">
        <v>295</v>
      </c>
      <c r="F9" s="114">
        <v>2682548</v>
      </c>
      <c r="G9" s="219">
        <v>0</v>
      </c>
      <c r="H9" s="219">
        <v>0</v>
      </c>
      <c r="I9" s="219">
        <v>0</v>
      </c>
      <c r="J9" s="219">
        <v>0</v>
      </c>
      <c r="K9" s="219">
        <v>0</v>
      </c>
    </row>
    <row r="10" spans="2:11" ht="13.5" customHeight="1">
      <c r="B10" s="4"/>
      <c r="C10" s="24"/>
      <c r="D10" s="4"/>
      <c r="E10" s="4" t="s">
        <v>296</v>
      </c>
      <c r="F10" s="114">
        <v>989820</v>
      </c>
      <c r="G10" s="219">
        <v>0</v>
      </c>
      <c r="H10" s="219">
        <v>0</v>
      </c>
      <c r="I10" s="219">
        <v>0</v>
      </c>
      <c r="J10" s="219">
        <v>0</v>
      </c>
      <c r="K10" s="219">
        <v>0</v>
      </c>
    </row>
    <row r="11" spans="2:11" ht="12.75">
      <c r="B11" s="4"/>
      <c r="C11" s="170">
        <v>24</v>
      </c>
      <c r="D11" s="73"/>
      <c r="E11" s="73"/>
      <c r="F11" s="94"/>
      <c r="G11" s="4"/>
      <c r="H11" s="4"/>
      <c r="I11" s="4"/>
      <c r="J11" s="4"/>
      <c r="K11" s="4"/>
    </row>
    <row r="12" spans="2:11" ht="13.5" customHeight="1">
      <c r="B12" s="4"/>
      <c r="C12" s="170"/>
      <c r="D12" s="73"/>
      <c r="E12" s="73" t="s">
        <v>15</v>
      </c>
      <c r="F12" s="114">
        <v>2693250</v>
      </c>
      <c r="G12" s="219">
        <v>0</v>
      </c>
      <c r="H12" s="219">
        <v>0</v>
      </c>
      <c r="I12" s="219">
        <v>0</v>
      </c>
      <c r="J12" s="219">
        <v>0</v>
      </c>
      <c r="K12" s="219">
        <v>0</v>
      </c>
    </row>
    <row r="13" spans="2:11" ht="13.5" customHeight="1">
      <c r="B13" s="4"/>
      <c r="C13" s="170"/>
      <c r="D13" s="73"/>
      <c r="E13" s="73" t="s">
        <v>16</v>
      </c>
      <c r="F13" s="114">
        <v>1023650</v>
      </c>
      <c r="G13" s="219">
        <v>0</v>
      </c>
      <c r="H13" s="219">
        <v>0</v>
      </c>
      <c r="I13" s="219">
        <v>0</v>
      </c>
      <c r="J13" s="219">
        <v>0</v>
      </c>
      <c r="K13" s="219">
        <v>0</v>
      </c>
    </row>
    <row r="14" spans="2:11" ht="12.75">
      <c r="B14" s="4"/>
      <c r="C14" s="170">
        <v>25</v>
      </c>
      <c r="D14" s="73"/>
      <c r="E14" s="73"/>
      <c r="F14" s="20"/>
      <c r="G14" s="4"/>
      <c r="H14" s="4"/>
      <c r="I14" s="4"/>
      <c r="J14" s="4"/>
      <c r="K14" s="4"/>
    </row>
    <row r="15" spans="2:11" ht="13.5" customHeight="1">
      <c r="B15" s="4"/>
      <c r="C15" s="170"/>
      <c r="D15" s="73"/>
      <c r="E15" s="73" t="s">
        <v>15</v>
      </c>
      <c r="F15" s="114">
        <v>2720340</v>
      </c>
      <c r="G15" s="219">
        <v>0</v>
      </c>
      <c r="H15" s="219">
        <v>0</v>
      </c>
      <c r="I15" s="219">
        <v>0</v>
      </c>
      <c r="J15" s="219">
        <v>0</v>
      </c>
      <c r="K15" s="219">
        <v>0</v>
      </c>
    </row>
    <row r="16" spans="2:11" ht="13.5" customHeight="1">
      <c r="B16" s="4"/>
      <c r="C16" s="170"/>
      <c r="D16" s="73"/>
      <c r="E16" s="73" t="s">
        <v>16</v>
      </c>
      <c r="F16" s="114">
        <v>1064127</v>
      </c>
      <c r="G16" s="219">
        <v>0</v>
      </c>
      <c r="H16" s="219">
        <v>0</v>
      </c>
      <c r="I16" s="219">
        <v>0</v>
      </c>
      <c r="J16" s="219">
        <v>0</v>
      </c>
      <c r="K16" s="219">
        <v>0</v>
      </c>
    </row>
    <row r="17" spans="2:11" ht="13.5" customHeight="1">
      <c r="B17" s="4"/>
      <c r="C17" s="24"/>
      <c r="D17" s="4"/>
      <c r="E17" s="4"/>
      <c r="F17" s="16"/>
      <c r="G17" s="19"/>
      <c r="H17" s="19"/>
      <c r="I17" s="19"/>
      <c r="J17" s="19"/>
      <c r="K17" s="19"/>
    </row>
    <row r="18" spans="3:6" ht="18" customHeight="1">
      <c r="C18" s="197">
        <v>26</v>
      </c>
      <c r="D18" s="73"/>
      <c r="E18" s="73"/>
      <c r="F18" s="16"/>
    </row>
    <row r="19" spans="3:11" ht="12.75">
      <c r="C19" s="170"/>
      <c r="D19" s="73"/>
      <c r="E19" s="73" t="s">
        <v>15</v>
      </c>
      <c r="F19" s="220">
        <v>2506643</v>
      </c>
      <c r="G19" s="296">
        <v>0</v>
      </c>
      <c r="H19" s="296">
        <v>0</v>
      </c>
      <c r="I19" s="296">
        <v>0</v>
      </c>
      <c r="J19" s="296">
        <v>0</v>
      </c>
      <c r="K19" s="296">
        <v>0</v>
      </c>
    </row>
    <row r="20" spans="3:11" ht="12.75">
      <c r="C20" s="170"/>
      <c r="D20" s="73"/>
      <c r="E20" s="73" t="s">
        <v>16</v>
      </c>
      <c r="F20" s="220">
        <v>973205</v>
      </c>
      <c r="G20" s="296">
        <v>0</v>
      </c>
      <c r="H20" s="296">
        <v>0</v>
      </c>
      <c r="I20" s="296">
        <v>0</v>
      </c>
      <c r="J20" s="296">
        <v>0</v>
      </c>
      <c r="K20" s="296">
        <v>0</v>
      </c>
    </row>
    <row r="21" spans="2:11" ht="13.5" thickBot="1">
      <c r="B21" s="6"/>
      <c r="C21" s="157"/>
      <c r="D21" s="6"/>
      <c r="E21" s="6"/>
      <c r="F21" s="30"/>
      <c r="G21" s="6"/>
      <c r="H21" s="6"/>
      <c r="I21" s="6"/>
      <c r="J21" s="6"/>
      <c r="K21" s="6"/>
    </row>
    <row r="22" ht="12.75">
      <c r="B22" s="1" t="s">
        <v>271</v>
      </c>
    </row>
  </sheetData>
  <sheetProtection/>
  <mergeCells count="2">
    <mergeCell ref="B4:E4"/>
    <mergeCell ref="G2:J2"/>
  </mergeCells>
  <printOptions/>
  <pageMargins left="1.93" right="0.75" top="1" bottom="1" header="0.512" footer="0.51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/>
  <dimension ref="A2:K10"/>
  <sheetViews>
    <sheetView showGridLines="0" view="pageBreakPreview" zoomScaleSheetLayoutView="100" zoomScalePageLayoutView="0" workbookViewId="0" topLeftCell="A1">
      <selection activeCell="G8" sqref="G8"/>
    </sheetView>
  </sheetViews>
  <sheetFormatPr defaultColWidth="8.796875" defaultRowHeight="14.25"/>
  <cols>
    <col min="1" max="1" width="5" style="1" customWidth="1"/>
    <col min="2" max="11" width="8.09765625" style="1" customWidth="1"/>
    <col min="12" max="16384" width="9" style="1" customWidth="1"/>
  </cols>
  <sheetData>
    <row r="1" ht="13.5" customHeight="1"/>
    <row r="2" spans="4:9" ht="13.5">
      <c r="D2" s="60">
        <v>135</v>
      </c>
      <c r="E2" s="338" t="s">
        <v>108</v>
      </c>
      <c r="F2" s="338"/>
      <c r="G2" s="338"/>
      <c r="H2" s="338"/>
      <c r="I2" s="339"/>
    </row>
    <row r="3" ht="12.75">
      <c r="F3" s="57" t="s">
        <v>251</v>
      </c>
    </row>
    <row r="4" ht="18" customHeight="1" thickBot="1">
      <c r="B4" s="1" t="s">
        <v>25</v>
      </c>
    </row>
    <row r="5" spans="1:11" ht="19.5" customHeight="1">
      <c r="A5" s="4"/>
      <c r="B5" s="328" t="s">
        <v>312</v>
      </c>
      <c r="C5" s="329"/>
      <c r="D5" s="330" t="s">
        <v>325</v>
      </c>
      <c r="E5" s="329"/>
      <c r="F5" s="399" t="s">
        <v>341</v>
      </c>
      <c r="G5" s="400"/>
      <c r="H5" s="351" t="s">
        <v>364</v>
      </c>
      <c r="I5" s="320"/>
      <c r="J5" s="397" t="s">
        <v>418</v>
      </c>
      <c r="K5" s="398"/>
    </row>
    <row r="6" spans="1:11" ht="19.5" customHeight="1">
      <c r="A6" s="4"/>
      <c r="B6" s="301" t="s">
        <v>23</v>
      </c>
      <c r="C6" s="13" t="s">
        <v>24</v>
      </c>
      <c r="D6" s="13" t="s">
        <v>297</v>
      </c>
      <c r="E6" s="13" t="s">
        <v>298</v>
      </c>
      <c r="F6" s="111" t="s">
        <v>23</v>
      </c>
      <c r="G6" s="111" t="s">
        <v>24</v>
      </c>
      <c r="H6" s="111" t="s">
        <v>23</v>
      </c>
      <c r="I6" s="111" t="s">
        <v>24</v>
      </c>
      <c r="J6" s="111" t="s">
        <v>23</v>
      </c>
      <c r="K6" s="111" t="s">
        <v>24</v>
      </c>
    </row>
    <row r="7" spans="2:9" ht="12.75">
      <c r="B7" s="18"/>
      <c r="C7" s="18"/>
      <c r="D7" s="18"/>
      <c r="E7" s="18"/>
      <c r="F7" s="108"/>
      <c r="G7" s="108"/>
      <c r="H7" s="108"/>
      <c r="I7" s="108"/>
    </row>
    <row r="8" spans="2:11" ht="12.75">
      <c r="B8" s="19">
        <v>1131</v>
      </c>
      <c r="C8" s="19">
        <v>5410</v>
      </c>
      <c r="D8" s="75">
        <v>1043</v>
      </c>
      <c r="E8" s="75">
        <v>4413</v>
      </c>
      <c r="F8" s="75">
        <v>881</v>
      </c>
      <c r="G8" s="75">
        <v>4408</v>
      </c>
      <c r="H8" s="75">
        <v>695</v>
      </c>
      <c r="I8" s="75">
        <v>4934</v>
      </c>
      <c r="J8" s="214">
        <v>978</v>
      </c>
      <c r="K8" s="214">
        <v>4917</v>
      </c>
    </row>
    <row r="9" spans="2:11" ht="9.75" customHeight="1" thickBot="1">
      <c r="B9" s="6"/>
      <c r="C9" s="6"/>
      <c r="D9" s="6"/>
      <c r="E9" s="6"/>
      <c r="F9" s="6"/>
      <c r="G9" s="6"/>
      <c r="H9" s="81"/>
      <c r="I9" s="81"/>
      <c r="J9" s="81"/>
      <c r="K9" s="81"/>
    </row>
    <row r="10" ht="18" customHeight="1">
      <c r="B10" s="1" t="s">
        <v>26</v>
      </c>
    </row>
  </sheetData>
  <sheetProtection/>
  <mergeCells count="6">
    <mergeCell ref="B5:C5"/>
    <mergeCell ref="J5:K5"/>
    <mergeCell ref="E2:I2"/>
    <mergeCell ref="H5:I5"/>
    <mergeCell ref="D5:E5"/>
    <mergeCell ref="F5:G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/>
  <dimension ref="B2:J26"/>
  <sheetViews>
    <sheetView showGridLines="0" view="pageBreakPreview" zoomScaleSheetLayoutView="100" zoomScalePageLayoutView="0" workbookViewId="0" topLeftCell="B1">
      <selection activeCell="F8" sqref="F8"/>
    </sheetView>
  </sheetViews>
  <sheetFormatPr defaultColWidth="8.796875" defaultRowHeight="14.25"/>
  <cols>
    <col min="1" max="1" width="5" style="1" customWidth="1"/>
    <col min="2" max="2" width="4.59765625" style="1" bestFit="1" customWidth="1"/>
    <col min="3" max="3" width="3.59765625" style="1" bestFit="1" customWidth="1"/>
    <col min="4" max="4" width="4.59765625" style="1" customWidth="1"/>
    <col min="5" max="6" width="12.19921875" style="1" customWidth="1"/>
    <col min="7" max="8" width="11" style="1" customWidth="1"/>
    <col min="9" max="10" width="11.3984375" style="1" customWidth="1"/>
    <col min="11" max="11" width="3.19921875" style="1" customWidth="1"/>
    <col min="12" max="12" width="4" style="1" customWidth="1"/>
    <col min="13" max="16384" width="9" style="1" customWidth="1"/>
  </cols>
  <sheetData>
    <row r="1" ht="13.5" customHeight="1"/>
    <row r="2" spans="5:9" ht="18" customHeight="1">
      <c r="E2" s="60">
        <v>136</v>
      </c>
      <c r="F2" s="338" t="s">
        <v>279</v>
      </c>
      <c r="G2" s="401"/>
      <c r="H2" s="401"/>
      <c r="I2" s="136"/>
    </row>
    <row r="3" ht="18" customHeight="1" thickBot="1">
      <c r="B3" s="1" t="s">
        <v>22</v>
      </c>
    </row>
    <row r="4" spans="2:10" ht="19.5" customHeight="1">
      <c r="B4" s="380" t="s">
        <v>27</v>
      </c>
      <c r="C4" s="380"/>
      <c r="D4" s="380"/>
      <c r="E4" s="325" t="s">
        <v>28</v>
      </c>
      <c r="F4" s="326"/>
      <c r="G4" s="323" t="s">
        <v>109</v>
      </c>
      <c r="H4" s="324"/>
      <c r="I4" s="325" t="s">
        <v>29</v>
      </c>
      <c r="J4" s="326"/>
    </row>
    <row r="5" spans="2:10" ht="30" customHeight="1">
      <c r="B5" s="381"/>
      <c r="C5" s="381"/>
      <c r="D5" s="381"/>
      <c r="E5" s="104" t="s">
        <v>212</v>
      </c>
      <c r="F5" s="105" t="s">
        <v>454</v>
      </c>
      <c r="G5" s="104" t="s">
        <v>212</v>
      </c>
      <c r="H5" s="105" t="s">
        <v>213</v>
      </c>
      <c r="I5" s="104" t="s">
        <v>212</v>
      </c>
      <c r="J5" s="184" t="s">
        <v>213</v>
      </c>
    </row>
    <row r="6" spans="2:10" ht="19.5" customHeight="1">
      <c r="B6" s="135" t="s">
        <v>31</v>
      </c>
      <c r="C6" s="24">
        <v>22</v>
      </c>
      <c r="D6" s="4" t="s">
        <v>111</v>
      </c>
      <c r="E6" s="20">
        <v>458628</v>
      </c>
      <c r="F6" s="19">
        <v>51939</v>
      </c>
      <c r="G6" s="19">
        <v>34357</v>
      </c>
      <c r="H6" s="19">
        <v>3439</v>
      </c>
      <c r="I6" s="19">
        <v>58974</v>
      </c>
      <c r="J6" s="19">
        <v>8994</v>
      </c>
    </row>
    <row r="7" spans="2:10" ht="19.5" customHeight="1">
      <c r="B7" s="4"/>
      <c r="C7" s="24">
        <v>23</v>
      </c>
      <c r="D7" s="4"/>
      <c r="E7" s="114">
        <v>428508</v>
      </c>
      <c r="F7" s="75">
        <v>47075</v>
      </c>
      <c r="G7" s="75">
        <v>32264</v>
      </c>
      <c r="H7" s="75">
        <v>3110</v>
      </c>
      <c r="I7" s="75">
        <v>56147</v>
      </c>
      <c r="J7" s="75">
        <v>8162</v>
      </c>
    </row>
    <row r="8" spans="2:10" s="57" customFormat="1" ht="19.5" customHeight="1">
      <c r="B8" s="58"/>
      <c r="C8" s="170">
        <v>24</v>
      </c>
      <c r="D8" s="73"/>
      <c r="E8" s="114">
        <v>394168</v>
      </c>
      <c r="F8" s="75">
        <v>41712</v>
      </c>
      <c r="G8" s="75">
        <v>30193</v>
      </c>
      <c r="H8" s="75">
        <v>2843</v>
      </c>
      <c r="I8" s="75">
        <v>53237</v>
      </c>
      <c r="J8" s="75">
        <v>7372</v>
      </c>
    </row>
    <row r="9" spans="2:10" s="57" customFormat="1" ht="19.5" customHeight="1">
      <c r="B9" s="4"/>
      <c r="C9" s="170">
        <v>25</v>
      </c>
      <c r="D9" s="73"/>
      <c r="E9" s="114">
        <v>362978</v>
      </c>
      <c r="F9" s="75">
        <v>37847</v>
      </c>
      <c r="G9" s="75">
        <v>28699</v>
      </c>
      <c r="H9" s="75">
        <v>2604</v>
      </c>
      <c r="I9" s="75">
        <v>50120</v>
      </c>
      <c r="J9" s="75">
        <v>6822</v>
      </c>
    </row>
    <row r="10" spans="3:10" ht="17.25" customHeight="1" thickBot="1">
      <c r="C10" s="277">
        <v>26</v>
      </c>
      <c r="D10" s="275"/>
      <c r="E10" s="288">
        <v>333741</v>
      </c>
      <c r="F10" s="289">
        <v>34520</v>
      </c>
      <c r="G10" s="289">
        <v>26569</v>
      </c>
      <c r="H10" s="289">
        <v>2389</v>
      </c>
      <c r="I10" s="289">
        <v>46240</v>
      </c>
      <c r="J10" s="289">
        <v>6234</v>
      </c>
    </row>
    <row r="11" spans="2:10" ht="17.25" customHeight="1">
      <c r="B11" s="3" t="s">
        <v>30</v>
      </c>
      <c r="C11" s="3"/>
      <c r="D11" s="3" t="s">
        <v>211</v>
      </c>
      <c r="E11" s="55"/>
      <c r="F11" s="55"/>
      <c r="G11" s="55"/>
      <c r="H11" s="55"/>
      <c r="I11" s="55"/>
      <c r="J11" s="55"/>
    </row>
    <row r="12" spans="2:10" ht="15" customHeight="1">
      <c r="B12" s="4"/>
      <c r="C12" s="124" t="s">
        <v>320</v>
      </c>
      <c r="E12" s="56"/>
      <c r="F12" s="56"/>
      <c r="G12" s="56"/>
      <c r="H12" s="56"/>
      <c r="I12" s="56"/>
      <c r="J12" s="56"/>
    </row>
    <row r="13" spans="3:10" ht="18" customHeight="1">
      <c r="C13" s="123"/>
      <c r="D13" s="402" t="s">
        <v>455</v>
      </c>
      <c r="E13" s="402"/>
      <c r="F13" s="402"/>
      <c r="G13" s="402"/>
      <c r="H13" s="402"/>
      <c r="I13" s="402"/>
      <c r="J13" s="56"/>
    </row>
    <row r="14" spans="4:10" ht="18" customHeight="1">
      <c r="D14" s="402"/>
      <c r="E14" s="402"/>
      <c r="F14" s="402"/>
      <c r="G14" s="402"/>
      <c r="H14" s="402"/>
      <c r="I14" s="402"/>
      <c r="J14" s="56"/>
    </row>
    <row r="15" spans="3:10" ht="13.5">
      <c r="C15" s="4"/>
      <c r="D15" s="402"/>
      <c r="E15" s="402"/>
      <c r="F15" s="402"/>
      <c r="G15" s="402"/>
      <c r="H15" s="402"/>
      <c r="I15" s="402"/>
      <c r="J15" s="44"/>
    </row>
    <row r="16" spans="3:10" ht="13.5">
      <c r="C16" s="56"/>
      <c r="D16" s="56"/>
      <c r="E16" s="56"/>
      <c r="F16" s="56"/>
      <c r="G16" s="182"/>
      <c r="H16" s="182"/>
      <c r="I16" s="25"/>
      <c r="J16" s="25"/>
    </row>
    <row r="17" spans="3:9" ht="12.75" customHeight="1">
      <c r="C17" s="183"/>
      <c r="D17" s="183"/>
      <c r="E17" s="4"/>
      <c r="F17" s="4"/>
      <c r="G17" s="4"/>
      <c r="H17" s="4"/>
      <c r="I17" s="126"/>
    </row>
    <row r="18" spans="3:10" ht="12.75">
      <c r="C18" s="183"/>
      <c r="D18" s="4"/>
      <c r="E18" s="183"/>
      <c r="F18" s="183"/>
      <c r="G18" s="4"/>
      <c r="H18" s="4"/>
      <c r="J18" s="54"/>
    </row>
    <row r="19" ht="12.75">
      <c r="D19" s="4"/>
    </row>
    <row r="22" ht="12.75">
      <c r="D22" s="4"/>
    </row>
    <row r="26" ht="12.75">
      <c r="D26" s="124"/>
    </row>
  </sheetData>
  <sheetProtection/>
  <mergeCells count="6">
    <mergeCell ref="F2:H2"/>
    <mergeCell ref="I4:J4"/>
    <mergeCell ref="B4:D5"/>
    <mergeCell ref="E4:F4"/>
    <mergeCell ref="G4:H4"/>
    <mergeCell ref="D13:I15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8"/>
  <dimension ref="B2:S24"/>
  <sheetViews>
    <sheetView showGridLines="0" view="pageBreakPreview" zoomScaleSheetLayoutView="100" zoomScalePageLayoutView="0" workbookViewId="0" topLeftCell="A1">
      <selection activeCell="H11" sqref="H11"/>
    </sheetView>
  </sheetViews>
  <sheetFormatPr defaultColWidth="8.796875" defaultRowHeight="14.25"/>
  <cols>
    <col min="1" max="1" width="5" style="1" customWidth="1"/>
    <col min="2" max="2" width="4.5" style="1" customWidth="1"/>
    <col min="3" max="3" width="4.19921875" style="1" customWidth="1"/>
    <col min="4" max="4" width="4.5" style="1" customWidth="1"/>
    <col min="5" max="5" width="9.3984375" style="1" customWidth="1"/>
    <col min="6" max="8" width="8.3984375" style="1" customWidth="1"/>
    <col min="9" max="9" width="7.69921875" style="1" customWidth="1"/>
    <col min="10" max="11" width="7.5" style="1" customWidth="1"/>
    <col min="12" max="16384" width="9" style="1" customWidth="1"/>
  </cols>
  <sheetData>
    <row r="1" ht="13.5" customHeight="1"/>
    <row r="2" spans="4:11" ht="18" customHeight="1">
      <c r="D2" s="140">
        <v>137</v>
      </c>
      <c r="E2" s="338" t="s">
        <v>326</v>
      </c>
      <c r="F2" s="339"/>
      <c r="G2" s="339"/>
      <c r="H2" s="339"/>
      <c r="I2" s="339"/>
      <c r="J2" s="339"/>
      <c r="K2" s="44"/>
    </row>
    <row r="3" ht="18" customHeight="1" thickBot="1"/>
    <row r="4" spans="2:11" ht="19.5" customHeight="1">
      <c r="B4" s="380" t="s">
        <v>210</v>
      </c>
      <c r="C4" s="380"/>
      <c r="D4" s="380"/>
      <c r="E4" s="9"/>
      <c r="F4" s="161"/>
      <c r="G4" s="161"/>
      <c r="H4" s="161"/>
      <c r="I4" s="161"/>
      <c r="J4" s="161"/>
      <c r="K4" s="161"/>
    </row>
    <row r="5" spans="2:11" ht="22.5" customHeight="1">
      <c r="B5" s="406"/>
      <c r="C5" s="406"/>
      <c r="D5" s="406"/>
      <c r="E5" s="163" t="s">
        <v>252</v>
      </c>
      <c r="F5" s="407" t="s">
        <v>241</v>
      </c>
      <c r="G5" s="408"/>
      <c r="H5" s="409"/>
      <c r="I5" s="407" t="s">
        <v>110</v>
      </c>
      <c r="J5" s="408"/>
      <c r="K5" s="408"/>
    </row>
    <row r="6" spans="2:11" ht="18" customHeight="1">
      <c r="B6" s="406"/>
      <c r="C6" s="406"/>
      <c r="D6" s="406"/>
      <c r="E6" s="164" t="s">
        <v>100</v>
      </c>
      <c r="F6" s="403" t="s">
        <v>100</v>
      </c>
      <c r="G6" s="403" t="s">
        <v>242</v>
      </c>
      <c r="H6" s="403" t="s">
        <v>243</v>
      </c>
      <c r="I6" s="403" t="s">
        <v>100</v>
      </c>
      <c r="J6" s="403" t="s">
        <v>242</v>
      </c>
      <c r="K6" s="404" t="s">
        <v>243</v>
      </c>
    </row>
    <row r="7" spans="2:11" ht="18" customHeight="1">
      <c r="B7" s="381"/>
      <c r="C7" s="381"/>
      <c r="D7" s="381"/>
      <c r="E7" s="160"/>
      <c r="F7" s="308"/>
      <c r="G7" s="308"/>
      <c r="H7" s="308"/>
      <c r="I7" s="308"/>
      <c r="J7" s="308"/>
      <c r="K7" s="405"/>
    </row>
    <row r="8" spans="2:11" ht="9.75" customHeight="1">
      <c r="B8" s="4"/>
      <c r="C8" s="4"/>
      <c r="D8" s="4"/>
      <c r="E8" s="48"/>
      <c r="F8" s="28"/>
      <c r="G8" s="28"/>
      <c r="H8" s="28"/>
      <c r="I8" s="28"/>
      <c r="J8" s="28"/>
      <c r="K8" s="28"/>
    </row>
    <row r="9" spans="2:11" ht="21.75" customHeight="1">
      <c r="B9" s="4" t="s">
        <v>127</v>
      </c>
      <c r="C9" s="4">
        <v>22</v>
      </c>
      <c r="D9" s="4" t="s">
        <v>111</v>
      </c>
      <c r="E9" s="228">
        <v>37796</v>
      </c>
      <c r="F9" s="207">
        <v>34357</v>
      </c>
      <c r="G9" s="207">
        <v>28914</v>
      </c>
      <c r="H9" s="207">
        <v>5443</v>
      </c>
      <c r="I9" s="207">
        <v>3439</v>
      </c>
      <c r="J9" s="207">
        <v>516</v>
      </c>
      <c r="K9" s="207">
        <v>2923</v>
      </c>
    </row>
    <row r="10" spans="2:11" ht="21.75" customHeight="1">
      <c r="B10" s="4"/>
      <c r="C10" s="4">
        <v>23</v>
      </c>
      <c r="D10" s="4"/>
      <c r="E10" s="228">
        <v>35374</v>
      </c>
      <c r="F10" s="207">
        <v>32264</v>
      </c>
      <c r="G10" s="207">
        <v>27178</v>
      </c>
      <c r="H10" s="207">
        <v>5086</v>
      </c>
      <c r="I10" s="207">
        <v>3110</v>
      </c>
      <c r="J10" s="207">
        <v>444</v>
      </c>
      <c r="K10" s="207">
        <v>2666</v>
      </c>
    </row>
    <row r="11" spans="2:11" s="57" customFormat="1" ht="21.75" customHeight="1">
      <c r="B11" s="58"/>
      <c r="C11" s="4">
        <v>24</v>
      </c>
      <c r="D11" s="4"/>
      <c r="E11" s="228">
        <v>33036</v>
      </c>
      <c r="F11" s="207">
        <v>30193</v>
      </c>
      <c r="G11" s="207">
        <v>25714</v>
      </c>
      <c r="H11" s="207">
        <v>4479</v>
      </c>
      <c r="I11" s="207">
        <v>2843</v>
      </c>
      <c r="J11" s="207">
        <v>377</v>
      </c>
      <c r="K11" s="207">
        <v>2466</v>
      </c>
    </row>
    <row r="12" spans="2:11" s="57" customFormat="1" ht="21.75" customHeight="1">
      <c r="B12" s="58"/>
      <c r="C12" s="4">
        <v>25</v>
      </c>
      <c r="D12" s="4"/>
      <c r="E12" s="228">
        <v>31303</v>
      </c>
      <c r="F12" s="207">
        <v>28699</v>
      </c>
      <c r="G12" s="207">
        <v>24585</v>
      </c>
      <c r="H12" s="207">
        <v>4114</v>
      </c>
      <c r="I12" s="207">
        <v>2604</v>
      </c>
      <c r="J12" s="207">
        <v>333</v>
      </c>
      <c r="K12" s="207">
        <v>2271</v>
      </c>
    </row>
    <row r="13" spans="2:11" s="57" customFormat="1" ht="2.25" customHeight="1">
      <c r="B13" s="58"/>
      <c r="D13" s="1"/>
      <c r="E13" s="16"/>
      <c r="F13" s="1"/>
      <c r="G13" s="1"/>
      <c r="H13" s="1"/>
      <c r="I13" s="1"/>
      <c r="J13" s="1"/>
      <c r="K13" s="1"/>
    </row>
    <row r="14" spans="2:11" s="57" customFormat="1" ht="21.75" customHeight="1">
      <c r="B14" s="284"/>
      <c r="C14" s="275">
        <v>26</v>
      </c>
      <c r="D14" s="290"/>
      <c r="E14" s="291">
        <v>28958</v>
      </c>
      <c r="F14" s="292">
        <v>26569</v>
      </c>
      <c r="G14" s="292">
        <v>22851</v>
      </c>
      <c r="H14" s="292">
        <v>3718</v>
      </c>
      <c r="I14" s="292">
        <v>2389</v>
      </c>
      <c r="J14" s="292">
        <v>270</v>
      </c>
      <c r="K14" s="292">
        <v>2119</v>
      </c>
    </row>
    <row r="15" spans="2:11" s="57" customFormat="1" ht="2.25" customHeight="1" thickBot="1">
      <c r="B15" s="59"/>
      <c r="C15" s="58"/>
      <c r="D15" s="58"/>
      <c r="E15" s="121"/>
      <c r="F15" s="122"/>
      <c r="G15" s="122"/>
      <c r="H15" s="122"/>
      <c r="I15" s="122"/>
      <c r="J15" s="122"/>
      <c r="K15" s="122"/>
    </row>
    <row r="16" spans="2:11" ht="18" customHeight="1">
      <c r="B16" s="1" t="s">
        <v>291</v>
      </c>
      <c r="C16" s="67"/>
      <c r="D16" s="68"/>
      <c r="E16" s="3"/>
      <c r="F16" s="3"/>
      <c r="G16" s="3"/>
      <c r="H16" s="3"/>
      <c r="I16" s="3"/>
      <c r="J16" s="3"/>
      <c r="K16" s="3"/>
    </row>
    <row r="17" spans="3:11" ht="18" customHeight="1">
      <c r="C17" s="1" t="s">
        <v>327</v>
      </c>
      <c r="D17" s="54"/>
      <c r="E17" s="26"/>
      <c r="F17" s="26"/>
      <c r="G17" s="26"/>
      <c r="H17" s="26"/>
      <c r="I17" s="26"/>
      <c r="J17" s="26"/>
      <c r="K17" s="26"/>
    </row>
    <row r="18" ht="12.75">
      <c r="D18" s="26"/>
    </row>
    <row r="19" spans="3:4" ht="12.75">
      <c r="C19" s="26"/>
      <c r="D19" s="26"/>
    </row>
    <row r="24" spans="14:19" ht="13.5">
      <c r="N24" s="338"/>
      <c r="O24" s="339"/>
      <c r="P24" s="339"/>
      <c r="Q24" s="339"/>
      <c r="R24" s="339"/>
      <c r="S24" s="339"/>
    </row>
  </sheetData>
  <sheetProtection/>
  <mergeCells count="11">
    <mergeCell ref="I6:I7"/>
    <mergeCell ref="N24:S24"/>
    <mergeCell ref="J6:J7"/>
    <mergeCell ref="K6:K7"/>
    <mergeCell ref="E2:J2"/>
    <mergeCell ref="G6:G7"/>
    <mergeCell ref="B4:D7"/>
    <mergeCell ref="F5:H5"/>
    <mergeCell ref="I5:K5"/>
    <mergeCell ref="F6:F7"/>
    <mergeCell ref="H6:H7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I11"/>
  <sheetViews>
    <sheetView showGridLines="0" view="pageBreakPreview" zoomScaleSheetLayoutView="100" zoomScalePageLayoutView="0" workbookViewId="0" topLeftCell="A1">
      <selection activeCell="H11" sqref="H11"/>
    </sheetView>
  </sheetViews>
  <sheetFormatPr defaultColWidth="8.796875" defaultRowHeight="14.25"/>
  <cols>
    <col min="1" max="1" width="5" style="1" customWidth="1"/>
    <col min="2" max="2" width="7.69921875" style="1" customWidth="1"/>
    <col min="3" max="3" width="14.8984375" style="1" customWidth="1"/>
    <col min="4" max="8" width="11.8984375" style="1" customWidth="1"/>
    <col min="9" max="16384" width="9" style="1" customWidth="1"/>
  </cols>
  <sheetData>
    <row r="1" ht="13.5" customHeight="1"/>
    <row r="2" spans="3:6" ht="18" customHeight="1">
      <c r="C2" s="57">
        <v>122</v>
      </c>
      <c r="D2" s="57" t="s">
        <v>412</v>
      </c>
      <c r="E2" s="57"/>
      <c r="F2" s="57"/>
    </row>
    <row r="3" spans="2:8" ht="18" customHeight="1" thickBot="1">
      <c r="B3" s="1" t="s">
        <v>259</v>
      </c>
      <c r="G3" s="316" t="s">
        <v>260</v>
      </c>
      <c r="H3" s="316"/>
    </row>
    <row r="4" spans="2:8" ht="18" customHeight="1">
      <c r="B4" s="320" t="s">
        <v>153</v>
      </c>
      <c r="C4" s="320"/>
      <c r="D4" s="85" t="s">
        <v>311</v>
      </c>
      <c r="E4" s="85" t="s">
        <v>323</v>
      </c>
      <c r="F4" s="85" t="s">
        <v>339</v>
      </c>
      <c r="G4" s="85" t="s">
        <v>363</v>
      </c>
      <c r="H4" s="186" t="s">
        <v>413</v>
      </c>
    </row>
    <row r="5" spans="2:8" ht="18" customHeight="1">
      <c r="B5" s="321" t="s">
        <v>98</v>
      </c>
      <c r="C5" s="321"/>
      <c r="D5" s="201">
        <v>4760</v>
      </c>
      <c r="E5" s="201">
        <v>4760</v>
      </c>
      <c r="F5" s="201">
        <v>4760</v>
      </c>
      <c r="G5" s="201">
        <v>4760</v>
      </c>
      <c r="H5" s="285">
        <v>4760</v>
      </c>
    </row>
    <row r="6" spans="2:6" ht="6.75" customHeight="1">
      <c r="B6" s="73"/>
      <c r="C6" s="73"/>
      <c r="D6" s="201"/>
      <c r="E6" s="201"/>
      <c r="F6" s="201"/>
    </row>
    <row r="7" spans="2:8" ht="18" customHeight="1">
      <c r="B7" s="315" t="s">
        <v>261</v>
      </c>
      <c r="C7" s="315"/>
      <c r="D7" s="201">
        <v>2512</v>
      </c>
      <c r="E7" s="201">
        <v>2512</v>
      </c>
      <c r="F7" s="201">
        <v>2512</v>
      </c>
      <c r="G7" s="201">
        <v>2512</v>
      </c>
      <c r="H7" s="201">
        <v>2512</v>
      </c>
    </row>
    <row r="8" spans="2:9" ht="18" customHeight="1" thickBot="1">
      <c r="B8" s="322" t="s">
        <v>262</v>
      </c>
      <c r="C8" s="322"/>
      <c r="D8" s="202">
        <v>2248</v>
      </c>
      <c r="E8" s="202">
        <v>2248</v>
      </c>
      <c r="F8" s="202">
        <v>2248</v>
      </c>
      <c r="G8" s="202">
        <v>2248</v>
      </c>
      <c r="H8" s="202">
        <v>2248</v>
      </c>
      <c r="I8" s="201"/>
    </row>
    <row r="9" spans="2:8" ht="18" customHeight="1">
      <c r="B9" s="203" t="s">
        <v>263</v>
      </c>
      <c r="C9" s="317" t="s">
        <v>200</v>
      </c>
      <c r="D9" s="318"/>
      <c r="E9" s="318"/>
      <c r="F9" s="318"/>
      <c r="G9" s="318"/>
      <c r="H9" s="318"/>
    </row>
    <row r="10" spans="2:8" ht="12.75" customHeight="1">
      <c r="B10" s="78"/>
      <c r="C10" s="319"/>
      <c r="D10" s="319"/>
      <c r="E10" s="319"/>
      <c r="F10" s="319"/>
      <c r="G10" s="319"/>
      <c r="H10" s="319"/>
    </row>
    <row r="11" spans="2:8" ht="12.75" customHeight="1">
      <c r="B11" s="78"/>
      <c r="C11" s="319"/>
      <c r="D11" s="319"/>
      <c r="E11" s="319"/>
      <c r="F11" s="319"/>
      <c r="G11" s="319"/>
      <c r="H11" s="319"/>
    </row>
  </sheetData>
  <sheetProtection/>
  <mergeCells count="6">
    <mergeCell ref="G3:H3"/>
    <mergeCell ref="C9:H11"/>
    <mergeCell ref="B4:C4"/>
    <mergeCell ref="B5:C5"/>
    <mergeCell ref="B7:C7"/>
    <mergeCell ref="B8:C8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2:L8"/>
  <sheetViews>
    <sheetView showGridLines="0" view="pageBreakPreview" zoomScaleSheetLayoutView="100" zoomScalePageLayoutView="0" workbookViewId="0" topLeftCell="A1">
      <selection activeCell="H11" sqref="H11"/>
    </sheetView>
  </sheetViews>
  <sheetFormatPr defaultColWidth="8.796875" defaultRowHeight="14.25"/>
  <cols>
    <col min="1" max="1" width="5" style="1" customWidth="1"/>
    <col min="2" max="5" width="8.09765625" style="1" customWidth="1"/>
    <col min="6" max="6" width="8.19921875" style="1" customWidth="1"/>
    <col min="7" max="7" width="8.59765625" style="1" bestFit="1" customWidth="1"/>
    <col min="8" max="11" width="8.09765625" style="1" customWidth="1"/>
    <col min="12" max="16384" width="9" style="1" customWidth="1"/>
  </cols>
  <sheetData>
    <row r="1" ht="13.5" customHeight="1"/>
    <row r="2" spans="4:9" ht="18" customHeight="1">
      <c r="D2" s="60">
        <v>123</v>
      </c>
      <c r="E2" s="327" t="s">
        <v>99</v>
      </c>
      <c r="F2" s="327"/>
      <c r="G2" s="327"/>
      <c r="H2" s="327"/>
      <c r="I2" s="327"/>
    </row>
    <row r="3" spans="8:11" ht="18" customHeight="1" thickBot="1">
      <c r="H3" s="78"/>
      <c r="I3" s="78"/>
      <c r="J3" s="78"/>
      <c r="K3" s="78"/>
    </row>
    <row r="4" spans="2:12" ht="18" customHeight="1">
      <c r="B4" s="328" t="s">
        <v>305</v>
      </c>
      <c r="C4" s="329"/>
      <c r="D4" s="330" t="s">
        <v>312</v>
      </c>
      <c r="E4" s="329"/>
      <c r="F4" s="330" t="s">
        <v>325</v>
      </c>
      <c r="G4" s="329"/>
      <c r="H4" s="325" t="s">
        <v>341</v>
      </c>
      <c r="I4" s="326"/>
      <c r="J4" s="323" t="s">
        <v>364</v>
      </c>
      <c r="K4" s="324"/>
      <c r="L4" s="4"/>
    </row>
    <row r="5" spans="2:12" ht="18" customHeight="1">
      <c r="B5" s="303" t="s">
        <v>253</v>
      </c>
      <c r="C5" s="111" t="s">
        <v>254</v>
      </c>
      <c r="D5" s="111" t="s">
        <v>253</v>
      </c>
      <c r="E5" s="111" t="s">
        <v>254</v>
      </c>
      <c r="F5" s="111" t="s">
        <v>253</v>
      </c>
      <c r="G5" s="111" t="s">
        <v>254</v>
      </c>
      <c r="H5" s="111" t="s">
        <v>253</v>
      </c>
      <c r="I5" s="111" t="s">
        <v>254</v>
      </c>
      <c r="J5" s="111" t="s">
        <v>253</v>
      </c>
      <c r="K5" s="111" t="s">
        <v>254</v>
      </c>
      <c r="L5" s="4"/>
    </row>
    <row r="6" spans="2:12" ht="24.75" customHeight="1" thickBot="1">
      <c r="B6" s="204">
        <v>22468</v>
      </c>
      <c r="C6" s="204">
        <v>22537</v>
      </c>
      <c r="D6" s="204">
        <v>21339</v>
      </c>
      <c r="E6" s="204">
        <v>21284</v>
      </c>
      <c r="F6" s="204">
        <v>21593</v>
      </c>
      <c r="G6" s="204">
        <v>21501</v>
      </c>
      <c r="H6" s="204">
        <v>20221</v>
      </c>
      <c r="I6" s="204">
        <v>20330</v>
      </c>
      <c r="J6" s="221">
        <v>19328</v>
      </c>
      <c r="K6" s="221">
        <v>19232</v>
      </c>
      <c r="L6" s="4"/>
    </row>
    <row r="7" spans="2:11" ht="18" customHeight="1">
      <c r="B7" s="1" t="s">
        <v>201</v>
      </c>
      <c r="H7" s="78"/>
      <c r="I7" s="78"/>
      <c r="J7" s="78"/>
      <c r="K7" s="78"/>
    </row>
    <row r="8" spans="8:11" ht="12.75">
      <c r="H8" s="78"/>
      <c r="I8" s="78"/>
      <c r="J8" s="78"/>
      <c r="K8" s="78"/>
    </row>
  </sheetData>
  <sheetProtection/>
  <mergeCells count="6">
    <mergeCell ref="J4:K4"/>
    <mergeCell ref="H4:I4"/>
    <mergeCell ref="E2:I2"/>
    <mergeCell ref="B4:C4"/>
    <mergeCell ref="D4:E4"/>
    <mergeCell ref="F4:G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2:S23"/>
  <sheetViews>
    <sheetView showGridLines="0" view="pageBreakPreview" zoomScaleSheetLayoutView="100" zoomScalePageLayoutView="0" workbookViewId="0" topLeftCell="C1">
      <selection activeCell="H11" sqref="H11"/>
    </sheetView>
  </sheetViews>
  <sheetFormatPr defaultColWidth="8.796875" defaultRowHeight="14.25"/>
  <cols>
    <col min="1" max="1" width="3.59765625" style="1" customWidth="1"/>
    <col min="2" max="2" width="4.59765625" style="1" bestFit="1" customWidth="1"/>
    <col min="3" max="3" width="4.5" style="1" bestFit="1" customWidth="1"/>
    <col min="4" max="4" width="9.5" style="1" customWidth="1"/>
    <col min="5" max="5" width="9.8984375" style="1" customWidth="1"/>
    <col min="6" max="6" width="14.09765625" style="1" bestFit="1" customWidth="1"/>
    <col min="7" max="10" width="9.8984375" style="1" customWidth="1"/>
    <col min="11" max="11" width="1.203125" style="1" customWidth="1"/>
    <col min="12" max="12" width="9.5" style="1" customWidth="1"/>
    <col min="13" max="13" width="10.69921875" style="1" customWidth="1"/>
    <col min="14" max="14" width="9.5" style="1" customWidth="1"/>
    <col min="15" max="15" width="10.5" style="1" customWidth="1"/>
    <col min="16" max="16" width="9.5" style="1" customWidth="1"/>
    <col min="17" max="17" width="10.19921875" style="1" customWidth="1"/>
    <col min="18" max="18" width="9.5" style="1" customWidth="1"/>
    <col min="19" max="19" width="14.09765625" style="1" bestFit="1" customWidth="1"/>
    <col min="20" max="16384" width="9" style="1" customWidth="1"/>
  </cols>
  <sheetData>
    <row r="1" ht="13.5" customHeight="1"/>
    <row r="2" spans="6:14" ht="18" customHeight="1">
      <c r="F2" s="136"/>
      <c r="G2" s="136"/>
      <c r="H2" s="60">
        <v>124</v>
      </c>
      <c r="I2" s="338" t="s">
        <v>361</v>
      </c>
      <c r="J2" s="338"/>
      <c r="K2" s="338"/>
      <c r="L2" s="338"/>
      <c r="M2" s="338"/>
      <c r="N2" s="338"/>
    </row>
    <row r="3" ht="18" customHeight="1" thickBot="1">
      <c r="B3" s="1" t="s">
        <v>118</v>
      </c>
    </row>
    <row r="4" spans="2:19" ht="18" customHeight="1">
      <c r="B4" s="333" t="s">
        <v>202</v>
      </c>
      <c r="C4" s="333"/>
      <c r="D4" s="334"/>
      <c r="E4" s="325" t="s">
        <v>100</v>
      </c>
      <c r="F4" s="331"/>
      <c r="G4" s="325" t="s">
        <v>120</v>
      </c>
      <c r="H4" s="326"/>
      <c r="I4" s="325" t="s">
        <v>121</v>
      </c>
      <c r="J4" s="326"/>
      <c r="K4" s="10"/>
      <c r="L4" s="326" t="s">
        <v>122</v>
      </c>
      <c r="M4" s="326"/>
      <c r="N4" s="325" t="s">
        <v>123</v>
      </c>
      <c r="O4" s="326"/>
      <c r="P4" s="325" t="s">
        <v>124</v>
      </c>
      <c r="Q4" s="326"/>
      <c r="R4" s="325" t="s">
        <v>245</v>
      </c>
      <c r="S4" s="326"/>
    </row>
    <row r="5" spans="2:19" ht="18" customHeight="1">
      <c r="B5" s="335"/>
      <c r="C5" s="335"/>
      <c r="D5" s="336"/>
      <c r="E5" s="12" t="s">
        <v>125</v>
      </c>
      <c r="F5" s="12" t="s">
        <v>126</v>
      </c>
      <c r="G5" s="12" t="s">
        <v>125</v>
      </c>
      <c r="H5" s="12" t="s">
        <v>126</v>
      </c>
      <c r="I5" s="12" t="s">
        <v>125</v>
      </c>
      <c r="J5" s="12" t="s">
        <v>126</v>
      </c>
      <c r="K5" s="12"/>
      <c r="L5" s="15" t="s">
        <v>125</v>
      </c>
      <c r="M5" s="12" t="s">
        <v>126</v>
      </c>
      <c r="N5" s="12" t="s">
        <v>125</v>
      </c>
      <c r="O5" s="12" t="s">
        <v>126</v>
      </c>
      <c r="P5" s="12" t="s">
        <v>125</v>
      </c>
      <c r="Q5" s="12" t="s">
        <v>126</v>
      </c>
      <c r="R5" s="12" t="s">
        <v>125</v>
      </c>
      <c r="S5" s="12" t="s">
        <v>126</v>
      </c>
    </row>
    <row r="6" spans="2:19" ht="6.75" customHeight="1">
      <c r="B6" s="24"/>
      <c r="C6" s="24"/>
      <c r="D6" s="24"/>
      <c r="E6" s="225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2:19" ht="12.75">
      <c r="B7" s="194" t="s">
        <v>127</v>
      </c>
      <c r="C7" s="73">
        <v>20</v>
      </c>
      <c r="D7" s="170" t="s">
        <v>128</v>
      </c>
      <c r="E7" s="200">
        <v>6826</v>
      </c>
      <c r="F7" s="201">
        <v>22409803</v>
      </c>
      <c r="G7" s="201">
        <v>5195</v>
      </c>
      <c r="H7" s="201">
        <v>823976</v>
      </c>
      <c r="I7" s="201">
        <v>193</v>
      </c>
      <c r="J7" s="201">
        <v>126055</v>
      </c>
      <c r="K7" s="201"/>
      <c r="L7" s="201">
        <v>543</v>
      </c>
      <c r="M7" s="201">
        <v>1215612</v>
      </c>
      <c r="N7" s="201">
        <v>356</v>
      </c>
      <c r="O7" s="201">
        <v>1751865</v>
      </c>
      <c r="P7" s="201">
        <v>147</v>
      </c>
      <c r="Q7" s="201">
        <v>979695</v>
      </c>
      <c r="R7" s="201">
        <v>392</v>
      </c>
      <c r="S7" s="201">
        <v>17512600</v>
      </c>
    </row>
    <row r="8" spans="2:19" ht="12.75">
      <c r="B8" s="73"/>
      <c r="C8" s="73">
        <v>21</v>
      </c>
      <c r="D8" s="73"/>
      <c r="E8" s="200">
        <v>4202</v>
      </c>
      <c r="F8" s="201">
        <v>14470251</v>
      </c>
      <c r="G8" s="201">
        <v>3306</v>
      </c>
      <c r="H8" s="201">
        <v>671431</v>
      </c>
      <c r="I8" s="201">
        <v>198</v>
      </c>
      <c r="J8" s="201">
        <v>133764</v>
      </c>
      <c r="K8" s="201"/>
      <c r="L8" s="201">
        <v>223</v>
      </c>
      <c r="M8" s="201">
        <v>495188</v>
      </c>
      <c r="N8" s="201">
        <v>122</v>
      </c>
      <c r="O8" s="201">
        <v>605350</v>
      </c>
      <c r="P8" s="201">
        <v>111</v>
      </c>
      <c r="Q8" s="201">
        <v>755286</v>
      </c>
      <c r="R8" s="201">
        <v>242</v>
      </c>
      <c r="S8" s="201">
        <v>11809232</v>
      </c>
    </row>
    <row r="9" spans="2:19" ht="12.75">
      <c r="B9" s="73"/>
      <c r="C9" s="73">
        <v>22</v>
      </c>
      <c r="D9" s="73"/>
      <c r="E9" s="200">
        <v>3769</v>
      </c>
      <c r="F9" s="201">
        <v>11934975</v>
      </c>
      <c r="G9" s="201">
        <v>2920</v>
      </c>
      <c r="H9" s="201">
        <v>570831</v>
      </c>
      <c r="I9" s="201">
        <v>42</v>
      </c>
      <c r="J9" s="201">
        <v>31775</v>
      </c>
      <c r="K9" s="201"/>
      <c r="L9" s="201">
        <v>220</v>
      </c>
      <c r="M9" s="201">
        <v>442029</v>
      </c>
      <c r="N9" s="201">
        <v>198</v>
      </c>
      <c r="O9" s="201">
        <v>999427</v>
      </c>
      <c r="P9" s="201">
        <v>97</v>
      </c>
      <c r="Q9" s="201">
        <v>690998</v>
      </c>
      <c r="R9" s="201">
        <v>292</v>
      </c>
      <c r="S9" s="201">
        <v>9199915</v>
      </c>
    </row>
    <row r="10" spans="2:19" s="2" customFormat="1" ht="12.75">
      <c r="B10" s="199"/>
      <c r="C10" s="73">
        <v>23</v>
      </c>
      <c r="D10" s="73"/>
      <c r="E10" s="200">
        <v>3795</v>
      </c>
      <c r="F10" s="201">
        <v>9859841</v>
      </c>
      <c r="G10" s="201">
        <v>3061</v>
      </c>
      <c r="H10" s="201">
        <v>617303</v>
      </c>
      <c r="I10" s="201">
        <v>49</v>
      </c>
      <c r="J10" s="201">
        <v>32654</v>
      </c>
      <c r="K10" s="201">
        <v>1397405</v>
      </c>
      <c r="L10" s="201">
        <v>211</v>
      </c>
      <c r="M10" s="201">
        <v>468940</v>
      </c>
      <c r="N10" s="201">
        <v>173</v>
      </c>
      <c r="O10" s="201">
        <v>928241</v>
      </c>
      <c r="P10" s="201">
        <v>77</v>
      </c>
      <c r="Q10" s="201">
        <v>575645</v>
      </c>
      <c r="R10" s="201">
        <v>224</v>
      </c>
      <c r="S10" s="201">
        <v>7237058</v>
      </c>
    </row>
    <row r="11" spans="1:19" s="2" customFormat="1" ht="12.75">
      <c r="A11" s="1"/>
      <c r="B11" s="73"/>
      <c r="C11" s="73">
        <v>24</v>
      </c>
      <c r="D11" s="73"/>
      <c r="E11" s="200">
        <v>3951</v>
      </c>
      <c r="F11" s="201">
        <v>10148060</v>
      </c>
      <c r="G11" s="201">
        <v>3270</v>
      </c>
      <c r="H11" s="201">
        <v>675659</v>
      </c>
      <c r="I11" s="201">
        <v>52</v>
      </c>
      <c r="J11" s="201">
        <v>33961</v>
      </c>
      <c r="K11" s="201"/>
      <c r="L11" s="201">
        <v>94</v>
      </c>
      <c r="M11" s="201">
        <v>246965</v>
      </c>
      <c r="N11" s="201">
        <v>195</v>
      </c>
      <c r="O11" s="201">
        <v>924239</v>
      </c>
      <c r="P11" s="201">
        <v>116</v>
      </c>
      <c r="Q11" s="201">
        <v>828565</v>
      </c>
      <c r="R11" s="201">
        <v>224</v>
      </c>
      <c r="S11" s="201">
        <v>7438671</v>
      </c>
    </row>
    <row r="12" spans="2:19" ht="6.75" customHeight="1">
      <c r="B12" s="332"/>
      <c r="C12" s="332"/>
      <c r="D12" s="74"/>
      <c r="E12" s="253"/>
      <c r="F12" s="254"/>
      <c r="G12" s="254"/>
      <c r="H12" s="254"/>
      <c r="I12" s="254"/>
      <c r="J12" s="254"/>
      <c r="K12" s="75"/>
      <c r="L12" s="254"/>
      <c r="M12" s="254"/>
      <c r="N12" s="254"/>
      <c r="O12" s="254"/>
      <c r="P12" s="254"/>
      <c r="Q12" s="254"/>
      <c r="R12" s="254"/>
      <c r="S12" s="254"/>
    </row>
    <row r="13" spans="1:19" s="2" customFormat="1" ht="12.75">
      <c r="A13" s="1"/>
      <c r="B13" s="73"/>
      <c r="C13" s="275">
        <v>25</v>
      </c>
      <c r="D13" s="275"/>
      <c r="E13" s="305">
        <v>4003</v>
      </c>
      <c r="F13" s="306">
        <v>11653012</v>
      </c>
      <c r="G13" s="306">
        <v>3248</v>
      </c>
      <c r="H13" s="306">
        <v>691073</v>
      </c>
      <c r="I13" s="306">
        <v>37</v>
      </c>
      <c r="J13" s="306">
        <v>24531</v>
      </c>
      <c r="K13" s="306"/>
      <c r="L13" s="306">
        <v>95</v>
      </c>
      <c r="M13" s="306">
        <v>243609</v>
      </c>
      <c r="N13" s="306">
        <v>213</v>
      </c>
      <c r="O13" s="306">
        <v>971743</v>
      </c>
      <c r="P13" s="306">
        <v>148</v>
      </c>
      <c r="Q13" s="306">
        <v>1036231</v>
      </c>
      <c r="R13" s="306">
        <v>262</v>
      </c>
      <c r="S13" s="306">
        <v>8685825</v>
      </c>
    </row>
    <row r="14" spans="2:19" ht="6.75" customHeight="1" thickBot="1">
      <c r="B14" s="337"/>
      <c r="C14" s="337"/>
      <c r="D14" s="80"/>
      <c r="E14" s="222"/>
      <c r="F14" s="223"/>
      <c r="G14" s="223"/>
      <c r="H14" s="223"/>
      <c r="I14" s="223"/>
      <c r="J14" s="223"/>
      <c r="K14" s="82"/>
      <c r="L14" s="223"/>
      <c r="M14" s="223"/>
      <c r="N14" s="223"/>
      <c r="O14" s="223"/>
      <c r="P14" s="223"/>
      <c r="Q14" s="223"/>
      <c r="R14" s="223"/>
      <c r="S14" s="223"/>
    </row>
    <row r="15" ht="18" customHeight="1">
      <c r="B15" s="1" t="s">
        <v>301</v>
      </c>
    </row>
    <row r="23" spans="7:11" ht="13.5">
      <c r="G23" s="338"/>
      <c r="H23" s="338"/>
      <c r="I23" s="338"/>
      <c r="J23" s="339"/>
      <c r="K23" s="339"/>
    </row>
  </sheetData>
  <sheetProtection/>
  <mergeCells count="12">
    <mergeCell ref="B14:C14"/>
    <mergeCell ref="P4:Q4"/>
    <mergeCell ref="G23:K23"/>
    <mergeCell ref="I2:N2"/>
    <mergeCell ref="R4:S4"/>
    <mergeCell ref="E4:F4"/>
    <mergeCell ref="I4:J4"/>
    <mergeCell ref="G4:H4"/>
    <mergeCell ref="L4:M4"/>
    <mergeCell ref="B12:C12"/>
    <mergeCell ref="N4:O4"/>
    <mergeCell ref="B4:D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B2:AA33"/>
  <sheetViews>
    <sheetView showGridLines="0" view="pageBreakPreview" zoomScaleNormal="75" zoomScaleSheetLayoutView="100" zoomScalePageLayoutView="0" workbookViewId="0" topLeftCell="A1">
      <selection activeCell="H11" sqref="H11"/>
    </sheetView>
  </sheetViews>
  <sheetFormatPr defaultColWidth="8.796875" defaultRowHeight="14.25"/>
  <cols>
    <col min="1" max="1" width="5" style="1" customWidth="1"/>
    <col min="2" max="2" width="2.59765625" style="1" customWidth="1"/>
    <col min="3" max="3" width="4" style="1" customWidth="1"/>
    <col min="4" max="4" width="4.59765625" style="1" bestFit="1" customWidth="1"/>
    <col min="5" max="5" width="4" style="1" bestFit="1" customWidth="1"/>
    <col min="6" max="6" width="5.8984375" style="1" customWidth="1"/>
    <col min="7" max="7" width="18.59765625" style="1" customWidth="1"/>
    <col min="8" max="10" width="13.8984375" style="1" customWidth="1"/>
    <col min="11" max="11" width="1.390625" style="1" customWidth="1"/>
    <col min="12" max="16" width="13.59765625" style="1" customWidth="1"/>
    <col min="17" max="17" width="13.3984375" style="1" customWidth="1"/>
    <col min="18" max="18" width="5" style="1" customWidth="1"/>
    <col min="19" max="16384" width="9" style="1" customWidth="1"/>
  </cols>
  <sheetData>
    <row r="1" ht="13.5" customHeight="1"/>
    <row r="2" spans="7:13" ht="18" customHeight="1">
      <c r="G2" s="232"/>
      <c r="H2" s="232"/>
      <c r="I2" s="341" t="s">
        <v>409</v>
      </c>
      <c r="J2" s="341"/>
      <c r="K2" s="341"/>
      <c r="L2" s="341"/>
      <c r="M2" s="341"/>
    </row>
    <row r="3" ht="18" customHeight="1" thickBot="1">
      <c r="B3" s="1" t="s">
        <v>129</v>
      </c>
    </row>
    <row r="4" spans="2:17" ht="18" customHeight="1">
      <c r="B4" s="8"/>
      <c r="C4" s="326" t="s">
        <v>119</v>
      </c>
      <c r="D4" s="326"/>
      <c r="E4" s="326"/>
      <c r="F4" s="326"/>
      <c r="G4" s="10" t="s">
        <v>100</v>
      </c>
      <c r="H4" s="10" t="s">
        <v>130</v>
      </c>
      <c r="I4" s="10" t="s">
        <v>131</v>
      </c>
      <c r="J4" s="10" t="s">
        <v>132</v>
      </c>
      <c r="K4" s="10"/>
      <c r="L4" s="43" t="s">
        <v>133</v>
      </c>
      <c r="M4" s="10" t="s">
        <v>134</v>
      </c>
      <c r="N4" s="10" t="s">
        <v>135</v>
      </c>
      <c r="O4" s="10" t="s">
        <v>136</v>
      </c>
      <c r="P4" s="10" t="s">
        <v>137</v>
      </c>
      <c r="Q4" s="17" t="s">
        <v>138</v>
      </c>
    </row>
    <row r="5" spans="2:17" ht="6.75" customHeight="1">
      <c r="B5" s="4"/>
      <c r="C5" s="18"/>
      <c r="D5" s="18"/>
      <c r="E5" s="18"/>
      <c r="F5" s="18"/>
      <c r="G5" s="225"/>
      <c r="H5" s="18"/>
      <c r="I5" s="18"/>
      <c r="J5" s="18"/>
      <c r="K5" s="18"/>
      <c r="L5" s="226"/>
      <c r="M5" s="18"/>
      <c r="N5" s="18"/>
      <c r="O5" s="18"/>
      <c r="P5" s="18"/>
      <c r="Q5" s="21"/>
    </row>
    <row r="6" spans="2:17" ht="12.75">
      <c r="B6" s="4"/>
      <c r="C6" s="295" t="s">
        <v>139</v>
      </c>
      <c r="D6" s="4"/>
      <c r="E6" s="4"/>
      <c r="F6" s="4"/>
      <c r="G6" s="16"/>
      <c r="H6" s="4"/>
      <c r="I6" s="4"/>
      <c r="J6" s="4"/>
      <c r="K6" s="4"/>
      <c r="L6" s="4"/>
      <c r="M6" s="4"/>
      <c r="N6" s="4"/>
      <c r="O6" s="4"/>
      <c r="P6" s="4"/>
      <c r="Q6" s="4"/>
    </row>
    <row r="7" spans="2:17" ht="12.75">
      <c r="B7" s="4"/>
      <c r="C7" s="4"/>
      <c r="D7" s="4" t="s">
        <v>127</v>
      </c>
      <c r="E7" s="73">
        <v>21</v>
      </c>
      <c r="F7" s="73"/>
      <c r="G7" s="205">
        <v>4099585</v>
      </c>
      <c r="H7" s="103">
        <v>2</v>
      </c>
      <c r="I7" s="103">
        <v>11290</v>
      </c>
      <c r="J7" s="103">
        <v>230314</v>
      </c>
      <c r="K7" s="103"/>
      <c r="L7" s="103">
        <v>3781734</v>
      </c>
      <c r="M7" s="103">
        <v>68169</v>
      </c>
      <c r="N7" s="103">
        <v>463</v>
      </c>
      <c r="O7" s="103">
        <v>20</v>
      </c>
      <c r="P7" s="103">
        <v>7593</v>
      </c>
      <c r="Q7" s="103">
        <v>0</v>
      </c>
    </row>
    <row r="8" spans="2:18" ht="12.75">
      <c r="B8" s="4"/>
      <c r="C8" s="4"/>
      <c r="D8" s="4"/>
      <c r="E8" s="4">
        <v>22</v>
      </c>
      <c r="F8" s="4"/>
      <c r="G8" s="52">
        <v>4973690</v>
      </c>
      <c r="H8" s="53">
        <v>0</v>
      </c>
      <c r="I8" s="53">
        <v>10601</v>
      </c>
      <c r="J8" s="53">
        <v>183280</v>
      </c>
      <c r="K8" s="53"/>
      <c r="L8" s="53">
        <v>4664341</v>
      </c>
      <c r="M8" s="53">
        <v>55071</v>
      </c>
      <c r="N8" s="53">
        <v>12</v>
      </c>
      <c r="O8" s="53">
        <v>5</v>
      </c>
      <c r="P8" s="53">
        <v>60380</v>
      </c>
      <c r="Q8" s="53">
        <v>0</v>
      </c>
      <c r="R8" s="5"/>
    </row>
    <row r="9" spans="2:27" s="2" customFormat="1" ht="12.75">
      <c r="B9" s="4"/>
      <c r="C9" s="4"/>
      <c r="D9" s="4"/>
      <c r="E9" s="4">
        <v>23</v>
      </c>
      <c r="F9" s="4"/>
      <c r="G9" s="52">
        <v>4060594</v>
      </c>
      <c r="H9" s="53">
        <v>0</v>
      </c>
      <c r="I9" s="53">
        <v>9081</v>
      </c>
      <c r="J9" s="53">
        <v>242350</v>
      </c>
      <c r="K9" s="53"/>
      <c r="L9" s="53">
        <v>3702595</v>
      </c>
      <c r="M9" s="53">
        <v>51387</v>
      </c>
      <c r="N9" s="53">
        <v>6</v>
      </c>
      <c r="O9" s="53">
        <v>4</v>
      </c>
      <c r="P9" s="53">
        <v>55171</v>
      </c>
      <c r="Q9" s="53"/>
      <c r="R9" s="5"/>
      <c r="S9" s="5"/>
      <c r="T9" s="5"/>
      <c r="U9" s="5"/>
      <c r="V9" s="5"/>
      <c r="W9" s="5"/>
      <c r="X9" s="5"/>
      <c r="Y9" s="5"/>
      <c r="Z9" s="5"/>
      <c r="AA9" s="5"/>
    </row>
    <row r="10" spans="2:27" s="2" customFormat="1" ht="12.75">
      <c r="B10" s="4"/>
      <c r="C10" s="4"/>
      <c r="D10" s="4"/>
      <c r="E10" s="4">
        <v>24</v>
      </c>
      <c r="F10" s="4"/>
      <c r="G10" s="52">
        <v>4008772</v>
      </c>
      <c r="H10" s="53">
        <v>0</v>
      </c>
      <c r="I10" s="53">
        <v>6945</v>
      </c>
      <c r="J10" s="53">
        <v>221549</v>
      </c>
      <c r="K10" s="53"/>
      <c r="L10" s="53">
        <v>3683660</v>
      </c>
      <c r="M10" s="53">
        <v>60425</v>
      </c>
      <c r="N10" s="53">
        <v>10</v>
      </c>
      <c r="O10" s="53">
        <v>21</v>
      </c>
      <c r="P10" s="53">
        <v>36162</v>
      </c>
      <c r="Q10" s="53">
        <v>0</v>
      </c>
      <c r="R10" s="5"/>
      <c r="S10" s="5"/>
      <c r="T10" s="5"/>
      <c r="U10" s="5"/>
      <c r="V10" s="5"/>
      <c r="W10" s="5"/>
      <c r="X10" s="5"/>
      <c r="Y10" s="5"/>
      <c r="Z10" s="5"/>
      <c r="AA10" s="5"/>
    </row>
    <row r="11" spans="2:17" ht="6.75" customHeight="1">
      <c r="B11" s="4"/>
      <c r="C11" s="4"/>
      <c r="D11" s="4"/>
      <c r="E11" s="4"/>
      <c r="F11" s="4"/>
      <c r="G11" s="52"/>
      <c r="H11" s="53"/>
      <c r="I11" s="53"/>
      <c r="J11" s="53"/>
      <c r="K11" s="53"/>
      <c r="L11" s="53"/>
      <c r="M11" s="53"/>
      <c r="N11" s="53"/>
      <c r="O11" s="53"/>
      <c r="P11" s="53"/>
      <c r="Q11" s="53"/>
    </row>
    <row r="12" spans="2:27" s="2" customFormat="1" ht="12.75">
      <c r="B12" s="4"/>
      <c r="C12" s="4"/>
      <c r="D12" s="4"/>
      <c r="E12" s="275">
        <v>25</v>
      </c>
      <c r="F12" s="275"/>
      <c r="G12" s="52">
        <v>4595680</v>
      </c>
      <c r="H12" s="53">
        <v>0</v>
      </c>
      <c r="I12" s="279">
        <v>2560</v>
      </c>
      <c r="J12" s="279">
        <v>197100</v>
      </c>
      <c r="K12" s="275"/>
      <c r="L12" s="279">
        <v>4264209</v>
      </c>
      <c r="M12" s="279">
        <v>70485</v>
      </c>
      <c r="N12" s="279">
        <v>6</v>
      </c>
      <c r="O12" s="279">
        <v>3</v>
      </c>
      <c r="P12" s="279">
        <v>61317</v>
      </c>
      <c r="Q12" s="279">
        <v>0</v>
      </c>
      <c r="R12" s="5"/>
      <c r="S12" s="5"/>
      <c r="T12" s="5"/>
      <c r="U12" s="5"/>
      <c r="V12" s="5"/>
      <c r="W12" s="5"/>
      <c r="X12" s="5"/>
      <c r="Y12" s="5"/>
      <c r="Z12" s="5"/>
      <c r="AA12" s="5"/>
    </row>
    <row r="13" spans="2:17" ht="6.75" customHeight="1">
      <c r="B13" s="4"/>
      <c r="C13" s="4"/>
      <c r="D13" s="4"/>
      <c r="E13" s="4"/>
      <c r="F13" s="4"/>
      <c r="G13" s="52"/>
      <c r="H13" s="53"/>
      <c r="I13" s="53"/>
      <c r="J13" s="53"/>
      <c r="K13" s="53"/>
      <c r="L13" s="53"/>
      <c r="M13" s="53"/>
      <c r="N13" s="53"/>
      <c r="O13" s="53"/>
      <c r="P13" s="53"/>
      <c r="Q13" s="53"/>
    </row>
    <row r="14" spans="2:17" ht="12.75">
      <c r="B14" s="4"/>
      <c r="C14" s="295" t="s">
        <v>140</v>
      </c>
      <c r="D14" s="4"/>
      <c r="E14" s="4"/>
      <c r="F14" s="4"/>
      <c r="G14" s="52"/>
      <c r="H14" s="53"/>
      <c r="I14" s="53"/>
      <c r="J14" s="53"/>
      <c r="K14" s="53"/>
      <c r="L14" s="53"/>
      <c r="M14" s="53"/>
      <c r="N14" s="53"/>
      <c r="O14" s="53"/>
      <c r="P14" s="53"/>
      <c r="Q14" s="53"/>
    </row>
    <row r="15" spans="2:17" ht="12.75">
      <c r="B15" s="4"/>
      <c r="C15" s="4"/>
      <c r="D15" s="4" t="s">
        <v>127</v>
      </c>
      <c r="E15" s="73">
        <f>E7</f>
        <v>21</v>
      </c>
      <c r="F15" s="73" t="s">
        <v>128</v>
      </c>
      <c r="G15" s="205">
        <v>832628</v>
      </c>
      <c r="H15" s="103">
        <v>134</v>
      </c>
      <c r="I15" s="103">
        <v>1020</v>
      </c>
      <c r="J15" s="103">
        <v>311482</v>
      </c>
      <c r="K15" s="103"/>
      <c r="L15" s="103">
        <v>362021</v>
      </c>
      <c r="M15" s="103">
        <v>106440</v>
      </c>
      <c r="N15" s="103">
        <v>17537</v>
      </c>
      <c r="O15" s="103">
        <v>270</v>
      </c>
      <c r="P15" s="103">
        <v>33724</v>
      </c>
      <c r="Q15" s="103">
        <v>0</v>
      </c>
    </row>
    <row r="16" spans="2:17" ht="12.75">
      <c r="B16" s="4"/>
      <c r="C16" s="4"/>
      <c r="D16" s="4"/>
      <c r="E16" s="73">
        <f>E8</f>
        <v>22</v>
      </c>
      <c r="F16" s="73"/>
      <c r="G16" s="52">
        <v>899293</v>
      </c>
      <c r="H16" s="53">
        <v>122</v>
      </c>
      <c r="I16" s="53">
        <v>860</v>
      </c>
      <c r="J16" s="103">
        <v>301090</v>
      </c>
      <c r="K16" s="103"/>
      <c r="L16" s="103">
        <v>459592</v>
      </c>
      <c r="M16" s="103">
        <v>112306</v>
      </c>
      <c r="N16" s="53">
        <v>22608</v>
      </c>
      <c r="O16" s="53">
        <v>2527</v>
      </c>
      <c r="P16" s="53">
        <v>188</v>
      </c>
      <c r="Q16" s="53">
        <v>0</v>
      </c>
    </row>
    <row r="17" spans="2:17" s="2" customFormat="1" ht="12.75">
      <c r="B17" s="4"/>
      <c r="C17" s="4"/>
      <c r="D17" s="4"/>
      <c r="E17" s="4">
        <f>E9</f>
        <v>23</v>
      </c>
      <c r="F17" s="4"/>
      <c r="G17" s="52">
        <v>778486</v>
      </c>
      <c r="H17" s="53">
        <v>127</v>
      </c>
      <c r="I17" s="53">
        <v>815</v>
      </c>
      <c r="J17" s="103">
        <v>317489</v>
      </c>
      <c r="K17" s="103"/>
      <c r="L17" s="103">
        <v>328467</v>
      </c>
      <c r="M17" s="103">
        <v>110684</v>
      </c>
      <c r="N17" s="53">
        <v>18194</v>
      </c>
      <c r="O17" s="53">
        <v>2250</v>
      </c>
      <c r="P17" s="53">
        <v>460</v>
      </c>
      <c r="Q17" s="53"/>
    </row>
    <row r="18" spans="2:17" s="2" customFormat="1" ht="12.75">
      <c r="B18" s="4"/>
      <c r="C18" s="4"/>
      <c r="D18" s="4"/>
      <c r="E18" s="4">
        <f>E10</f>
        <v>24</v>
      </c>
      <c r="F18" s="4"/>
      <c r="G18" s="52">
        <v>685887</v>
      </c>
      <c r="H18" s="53">
        <v>80</v>
      </c>
      <c r="I18" s="53">
        <v>70</v>
      </c>
      <c r="J18" s="103">
        <v>284146</v>
      </c>
      <c r="K18" s="103"/>
      <c r="L18" s="103">
        <v>271610</v>
      </c>
      <c r="M18" s="103">
        <v>108337</v>
      </c>
      <c r="N18" s="53">
        <v>20152</v>
      </c>
      <c r="O18" s="53">
        <v>1430</v>
      </c>
      <c r="P18" s="53">
        <v>62</v>
      </c>
      <c r="Q18" s="53"/>
    </row>
    <row r="19" spans="2:17" ht="6.75" customHeight="1">
      <c r="B19" s="4"/>
      <c r="C19" s="4"/>
      <c r="D19" s="4"/>
      <c r="E19" s="4"/>
      <c r="F19" s="4"/>
      <c r="G19" s="52"/>
      <c r="H19" s="53"/>
      <c r="I19" s="53"/>
      <c r="J19" s="103"/>
      <c r="K19" s="103"/>
      <c r="L19" s="103"/>
      <c r="M19" s="103"/>
      <c r="N19" s="53"/>
      <c r="O19" s="53"/>
      <c r="P19" s="53"/>
      <c r="Q19" s="53"/>
    </row>
    <row r="20" spans="2:17" s="2" customFormat="1" ht="12.75">
      <c r="B20" s="4"/>
      <c r="C20" s="4"/>
      <c r="D20" s="4"/>
      <c r="E20" s="275">
        <v>25</v>
      </c>
      <c r="F20" s="275"/>
      <c r="G20" s="52">
        <v>712350</v>
      </c>
      <c r="H20" s="279">
        <v>41</v>
      </c>
      <c r="I20" s="53">
        <v>0</v>
      </c>
      <c r="J20" s="287">
        <v>277055</v>
      </c>
      <c r="K20" s="275"/>
      <c r="L20" s="287">
        <v>290753</v>
      </c>
      <c r="M20" s="287">
        <v>122189</v>
      </c>
      <c r="N20" s="279">
        <v>20353</v>
      </c>
      <c r="O20" s="279">
        <v>1900</v>
      </c>
      <c r="P20" s="279">
        <v>59</v>
      </c>
      <c r="Q20" s="279">
        <v>0</v>
      </c>
    </row>
    <row r="21" spans="2:17" ht="6.75" customHeight="1">
      <c r="B21" s="4"/>
      <c r="C21" s="4"/>
      <c r="D21" s="4"/>
      <c r="E21" s="4"/>
      <c r="F21" s="4"/>
      <c r="G21" s="52"/>
      <c r="H21" s="53"/>
      <c r="I21" s="53"/>
      <c r="J21" s="53"/>
      <c r="K21" s="53"/>
      <c r="L21" s="53"/>
      <c r="M21" s="53"/>
      <c r="N21" s="53"/>
      <c r="O21" s="53"/>
      <c r="P21" s="53"/>
      <c r="Q21" s="53"/>
    </row>
    <row r="22" spans="2:17" ht="12.75">
      <c r="B22" s="4"/>
      <c r="C22" s="295" t="s">
        <v>141</v>
      </c>
      <c r="D22" s="4"/>
      <c r="E22" s="4"/>
      <c r="F22" s="4"/>
      <c r="G22" s="52"/>
      <c r="H22" s="53"/>
      <c r="I22" s="53"/>
      <c r="J22" s="53"/>
      <c r="K22" s="53"/>
      <c r="L22" s="53"/>
      <c r="M22" s="53"/>
      <c r="N22" s="53"/>
      <c r="O22" s="53"/>
      <c r="P22" s="53"/>
      <c r="Q22" s="53"/>
    </row>
    <row r="23" spans="2:17" ht="12.75">
      <c r="B23" s="4"/>
      <c r="C23" s="4"/>
      <c r="D23" s="4" t="s">
        <v>127</v>
      </c>
      <c r="E23" s="73">
        <f>E7</f>
        <v>21</v>
      </c>
      <c r="F23" s="73" t="s">
        <v>128</v>
      </c>
      <c r="G23" s="205">
        <v>4932213</v>
      </c>
      <c r="H23" s="103">
        <v>136</v>
      </c>
      <c r="I23" s="103">
        <v>12310</v>
      </c>
      <c r="J23" s="103">
        <v>541796</v>
      </c>
      <c r="K23" s="103">
        <v>0</v>
      </c>
      <c r="L23" s="103">
        <v>4143755</v>
      </c>
      <c r="M23" s="103">
        <v>174609</v>
      </c>
      <c r="N23" s="103">
        <v>18000</v>
      </c>
      <c r="O23" s="103">
        <v>290</v>
      </c>
      <c r="P23" s="103">
        <v>41317</v>
      </c>
      <c r="Q23" s="103">
        <v>0</v>
      </c>
    </row>
    <row r="24" spans="2:17" ht="12.75">
      <c r="B24" s="4"/>
      <c r="C24" s="4"/>
      <c r="D24" s="4"/>
      <c r="E24" s="73">
        <f>E8</f>
        <v>22</v>
      </c>
      <c r="F24" s="73"/>
      <c r="G24" s="205">
        <v>5872983</v>
      </c>
      <c r="H24" s="103">
        <v>122</v>
      </c>
      <c r="I24" s="103">
        <v>11461</v>
      </c>
      <c r="J24" s="103">
        <v>484370</v>
      </c>
      <c r="K24" s="103">
        <v>0</v>
      </c>
      <c r="L24" s="103">
        <v>5123933</v>
      </c>
      <c r="M24" s="103">
        <v>167377</v>
      </c>
      <c r="N24" s="103">
        <v>22620</v>
      </c>
      <c r="O24" s="103">
        <v>2532</v>
      </c>
      <c r="P24" s="103">
        <v>60568</v>
      </c>
      <c r="Q24" s="103">
        <v>0</v>
      </c>
    </row>
    <row r="25" spans="2:17" s="2" customFormat="1" ht="12.75">
      <c r="B25" s="4"/>
      <c r="C25" s="4"/>
      <c r="D25" s="4"/>
      <c r="E25" s="4">
        <f>E9</f>
        <v>23</v>
      </c>
      <c r="F25" s="4"/>
      <c r="G25" s="52">
        <v>4839080</v>
      </c>
      <c r="H25" s="53">
        <v>127</v>
      </c>
      <c r="I25" s="53">
        <v>9896</v>
      </c>
      <c r="J25" s="53">
        <v>559839</v>
      </c>
      <c r="K25" s="53">
        <v>0</v>
      </c>
      <c r="L25" s="53">
        <v>4031062</v>
      </c>
      <c r="M25" s="53">
        <v>162071</v>
      </c>
      <c r="N25" s="53">
        <v>18200</v>
      </c>
      <c r="O25" s="53">
        <v>2254</v>
      </c>
      <c r="P25" s="53">
        <v>55631</v>
      </c>
      <c r="Q25" s="53">
        <v>0</v>
      </c>
    </row>
    <row r="26" spans="2:17" s="2" customFormat="1" ht="12.75">
      <c r="B26" s="4"/>
      <c r="C26" s="4"/>
      <c r="D26" s="4"/>
      <c r="E26" s="4">
        <f>E10</f>
        <v>24</v>
      </c>
      <c r="F26" s="4"/>
      <c r="G26" s="52">
        <v>4694659</v>
      </c>
      <c r="H26" s="53">
        <v>80</v>
      </c>
      <c r="I26" s="53">
        <v>7015</v>
      </c>
      <c r="J26" s="53">
        <v>505695</v>
      </c>
      <c r="K26" s="53">
        <v>0</v>
      </c>
      <c r="L26" s="53">
        <v>3955270</v>
      </c>
      <c r="M26" s="53">
        <v>168762</v>
      </c>
      <c r="N26" s="53">
        <v>20162</v>
      </c>
      <c r="O26" s="53">
        <v>1451</v>
      </c>
      <c r="P26" s="53">
        <v>36224</v>
      </c>
      <c r="Q26" s="53"/>
    </row>
    <row r="27" spans="2:17" ht="6.75" customHeight="1">
      <c r="B27" s="4"/>
      <c r="C27" s="4"/>
      <c r="D27" s="4"/>
      <c r="E27" s="4"/>
      <c r="F27" s="4"/>
      <c r="G27" s="52"/>
      <c r="H27" s="53"/>
      <c r="I27" s="53"/>
      <c r="J27" s="53"/>
      <c r="K27" s="53"/>
      <c r="L27" s="53"/>
      <c r="M27" s="53"/>
      <c r="N27" s="53"/>
      <c r="O27" s="53"/>
      <c r="P27" s="53"/>
      <c r="Q27" s="53"/>
    </row>
    <row r="28" spans="2:17" s="2" customFormat="1" ht="12.75">
      <c r="B28" s="4"/>
      <c r="C28" s="4"/>
      <c r="D28" s="4"/>
      <c r="E28" s="275">
        <v>25</v>
      </c>
      <c r="F28" s="275"/>
      <c r="G28" s="286">
        <v>5308030</v>
      </c>
      <c r="H28" s="279">
        <v>41</v>
      </c>
      <c r="I28" s="279">
        <v>2560</v>
      </c>
      <c r="J28" s="279">
        <v>474155</v>
      </c>
      <c r="K28" s="279"/>
      <c r="L28" s="279">
        <v>4554962</v>
      </c>
      <c r="M28" s="279">
        <v>192674</v>
      </c>
      <c r="N28" s="279">
        <v>20359</v>
      </c>
      <c r="O28" s="279">
        <v>1903</v>
      </c>
      <c r="P28" s="279">
        <v>61376</v>
      </c>
      <c r="Q28" s="279">
        <v>0</v>
      </c>
    </row>
    <row r="29" spans="2:17" ht="6.75" customHeight="1" thickBot="1">
      <c r="B29" s="6"/>
      <c r="C29" s="6"/>
      <c r="D29" s="316"/>
      <c r="E29" s="316"/>
      <c r="F29" s="42"/>
      <c r="G29" s="222"/>
      <c r="H29" s="223"/>
      <c r="I29" s="223"/>
      <c r="J29" s="223"/>
      <c r="K29" s="224"/>
      <c r="L29" s="223"/>
      <c r="M29" s="223"/>
      <c r="N29" s="223"/>
      <c r="O29" s="223"/>
      <c r="P29" s="223"/>
      <c r="Q29" s="223"/>
    </row>
    <row r="30" spans="3:4" ht="18" customHeight="1">
      <c r="C30" s="126" t="s">
        <v>263</v>
      </c>
      <c r="D30" s="1" t="s">
        <v>300</v>
      </c>
    </row>
    <row r="33" spans="8:11" ht="13.5">
      <c r="H33" s="327"/>
      <c r="I33" s="327"/>
      <c r="J33" s="327"/>
      <c r="K33" s="340"/>
    </row>
  </sheetData>
  <sheetProtection/>
  <mergeCells count="4">
    <mergeCell ref="D29:E29"/>
    <mergeCell ref="C4:F4"/>
    <mergeCell ref="H33:K33"/>
    <mergeCell ref="I2:M2"/>
  </mergeCells>
  <printOptions/>
  <pageMargins left="0.75" right="0.75" top="1" bottom="1" header="0.512" footer="0.512"/>
  <pageSetup horizontalDpi="600" verticalDpi="600" orientation="landscape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0"/>
  <dimension ref="B2:AA82"/>
  <sheetViews>
    <sheetView showGridLines="0" zoomScaleSheetLayoutView="50" zoomScalePageLayoutView="0" workbookViewId="0" topLeftCell="A10">
      <selection activeCell="H11" sqref="H11"/>
    </sheetView>
  </sheetViews>
  <sheetFormatPr defaultColWidth="8.796875" defaultRowHeight="13.5" customHeight="1"/>
  <cols>
    <col min="1" max="1" width="5" style="1" customWidth="1"/>
    <col min="2" max="2" width="2.09765625" style="1" customWidth="1"/>
    <col min="3" max="3" width="15.09765625" style="1" customWidth="1"/>
    <col min="4" max="4" width="0.59375" style="1" customWidth="1"/>
    <col min="5" max="5" width="13.59765625" style="31" customWidth="1"/>
    <col min="6" max="6" width="0.59375" style="31" customWidth="1"/>
    <col min="7" max="7" width="10.09765625" style="1" customWidth="1"/>
    <col min="8" max="8" width="0.59375" style="1" customWidth="1"/>
    <col min="9" max="9" width="2.09765625" style="1" customWidth="1"/>
    <col min="10" max="10" width="15.09765625" style="1" bestFit="1" customWidth="1"/>
    <col min="11" max="11" width="0.59375" style="1" customWidth="1"/>
    <col min="12" max="12" width="13.59765625" style="31" customWidth="1"/>
    <col min="13" max="13" width="0.59375" style="31" customWidth="1"/>
    <col min="14" max="14" width="10.09765625" style="1" customWidth="1"/>
    <col min="15" max="15" width="2.09765625" style="1" customWidth="1"/>
    <col min="16" max="16" width="15.09765625" style="1" customWidth="1"/>
    <col min="17" max="17" width="0.59375" style="1" customWidth="1"/>
    <col min="18" max="18" width="13.59765625" style="31" customWidth="1"/>
    <col min="19" max="19" width="0.59375" style="31" customWidth="1"/>
    <col min="20" max="20" width="10.09765625" style="1" customWidth="1"/>
    <col min="21" max="21" width="0.59375" style="1" customWidth="1"/>
    <col min="22" max="22" width="2.09765625" style="1" customWidth="1"/>
    <col min="23" max="23" width="15.09765625" style="1" bestFit="1" customWidth="1"/>
    <col min="24" max="24" width="0.59375" style="1" customWidth="1"/>
    <col min="25" max="25" width="13.59765625" style="31" customWidth="1"/>
    <col min="26" max="26" width="0.59375" style="31" customWidth="1"/>
    <col min="27" max="27" width="10.09765625" style="1" customWidth="1"/>
    <col min="28" max="28" width="3.8984375" style="1" customWidth="1"/>
    <col min="29" max="29" width="12.59765625" style="1" customWidth="1"/>
    <col min="30" max="16384" width="9" style="1" customWidth="1"/>
  </cols>
  <sheetData>
    <row r="2" spans="5:26" s="2" customFormat="1" ht="12.75" customHeight="1">
      <c r="E2" s="232"/>
      <c r="F2" s="232"/>
      <c r="G2" s="232"/>
      <c r="H2" s="232"/>
      <c r="I2" s="232"/>
      <c r="J2" s="338" t="s">
        <v>352</v>
      </c>
      <c r="K2" s="338"/>
      <c r="L2" s="338"/>
      <c r="M2" s="338"/>
      <c r="N2" s="338"/>
      <c r="O2" s="338"/>
      <c r="P2" s="338"/>
      <c r="R2" s="347"/>
      <c r="S2" s="327"/>
      <c r="T2" s="327"/>
      <c r="U2" s="327"/>
      <c r="V2" s="327"/>
      <c r="W2" s="327"/>
      <c r="X2" s="327"/>
      <c r="Y2" s="33"/>
      <c r="Z2" s="33"/>
    </row>
    <row r="3" spans="3:27" ht="13.5" customHeight="1" thickBot="1">
      <c r="C3" s="57" t="s">
        <v>173</v>
      </c>
      <c r="J3" s="57"/>
      <c r="N3" s="1" t="s">
        <v>414</v>
      </c>
      <c r="P3" s="57" t="s">
        <v>174</v>
      </c>
      <c r="W3" s="57"/>
      <c r="AA3" s="1" t="s">
        <v>414</v>
      </c>
    </row>
    <row r="4" spans="2:27" ht="18" customHeight="1">
      <c r="B4" s="326" t="s">
        <v>87</v>
      </c>
      <c r="C4" s="326"/>
      <c r="D4" s="11"/>
      <c r="E4" s="36" t="s">
        <v>175</v>
      </c>
      <c r="F4" s="37"/>
      <c r="G4" s="40" t="s">
        <v>280</v>
      </c>
      <c r="H4" s="38"/>
      <c r="I4" s="326" t="s">
        <v>87</v>
      </c>
      <c r="J4" s="326"/>
      <c r="K4" s="11"/>
      <c r="L4" s="36" t="s">
        <v>175</v>
      </c>
      <c r="M4" s="37"/>
      <c r="N4" s="40" t="s">
        <v>280</v>
      </c>
      <c r="O4" s="348" t="s">
        <v>87</v>
      </c>
      <c r="P4" s="326"/>
      <c r="Q4" s="11"/>
      <c r="R4" s="36" t="s">
        <v>281</v>
      </c>
      <c r="S4" s="37"/>
      <c r="T4" s="40" t="s">
        <v>280</v>
      </c>
      <c r="U4" s="38"/>
      <c r="V4" s="326" t="s">
        <v>87</v>
      </c>
      <c r="W4" s="326"/>
      <c r="X4" s="11"/>
      <c r="Y4" s="36" t="s">
        <v>281</v>
      </c>
      <c r="Z4" s="37"/>
      <c r="AA4" s="40" t="s">
        <v>280</v>
      </c>
    </row>
    <row r="5" spans="2:27" s="124" customFormat="1" ht="15.75" customHeight="1">
      <c r="B5" s="345" t="s">
        <v>88</v>
      </c>
      <c r="C5" s="345"/>
      <c r="D5" s="142"/>
      <c r="E5" s="143"/>
      <c r="F5" s="144"/>
      <c r="G5" s="208">
        <v>3779278</v>
      </c>
      <c r="H5" s="145"/>
      <c r="I5" s="345"/>
      <c r="J5" s="345"/>
      <c r="K5" s="142"/>
      <c r="L5" s="34"/>
      <c r="M5" s="32"/>
      <c r="N5" s="28"/>
      <c r="O5" s="346" t="s">
        <v>88</v>
      </c>
      <c r="P5" s="345"/>
      <c r="Q5" s="142"/>
      <c r="R5" s="189"/>
      <c r="S5" s="190"/>
      <c r="T5" s="211">
        <v>152076</v>
      </c>
      <c r="U5" s="188"/>
      <c r="V5" s="345"/>
      <c r="W5" s="345"/>
      <c r="X5" s="142"/>
      <c r="Y5" s="189"/>
      <c r="Z5" s="144"/>
      <c r="AA5" s="191"/>
    </row>
    <row r="6" spans="2:27" ht="9.75" customHeight="1">
      <c r="B6" s="14"/>
      <c r="C6" s="14"/>
      <c r="D6" s="4"/>
      <c r="E6" s="34"/>
      <c r="F6" s="32"/>
      <c r="G6" s="28"/>
      <c r="H6" s="29"/>
      <c r="I6" s="14"/>
      <c r="J6" s="14"/>
      <c r="K6" s="4"/>
      <c r="L6" s="168"/>
      <c r="M6" s="32"/>
      <c r="N6" s="28"/>
      <c r="O6" s="71"/>
      <c r="P6" s="4"/>
      <c r="Q6" s="4"/>
      <c r="R6" s="34"/>
      <c r="S6" s="32"/>
      <c r="T6" s="179"/>
      <c r="U6" s="28"/>
      <c r="V6" s="4"/>
      <c r="W6" s="4"/>
      <c r="X6" s="4"/>
      <c r="Y6" s="34"/>
      <c r="Z6" s="32"/>
      <c r="AA6" s="28"/>
    </row>
    <row r="7" spans="2:27" ht="12.75" customHeight="1">
      <c r="B7" s="14"/>
      <c r="C7" s="14" t="s">
        <v>169</v>
      </c>
      <c r="D7" s="73"/>
      <c r="E7" s="168"/>
      <c r="F7" s="206"/>
      <c r="G7" s="207">
        <v>3702450</v>
      </c>
      <c r="H7" s="71"/>
      <c r="I7" s="14"/>
      <c r="J7" s="14" t="s">
        <v>179</v>
      </c>
      <c r="K7" s="4"/>
      <c r="L7" s="34"/>
      <c r="M7" s="32"/>
      <c r="N7" s="207">
        <v>75660</v>
      </c>
      <c r="O7" s="71"/>
      <c r="P7" s="14" t="s">
        <v>268</v>
      </c>
      <c r="Q7" s="4"/>
      <c r="R7" s="34" t="s">
        <v>403</v>
      </c>
      <c r="S7" s="32"/>
      <c r="T7" s="209">
        <v>15517</v>
      </c>
      <c r="U7" s="4"/>
      <c r="V7" s="4"/>
      <c r="W7" s="14"/>
      <c r="X7" s="4"/>
      <c r="Y7" s="34"/>
      <c r="Z7" s="32"/>
      <c r="AA7" s="207"/>
    </row>
    <row r="8" spans="2:27" ht="12.75" customHeight="1">
      <c r="B8" s="14"/>
      <c r="C8" s="74"/>
      <c r="D8" s="73"/>
      <c r="E8" s="168" t="s">
        <v>256</v>
      </c>
      <c r="F8" s="93"/>
      <c r="G8" s="207">
        <v>68210</v>
      </c>
      <c r="H8" s="71"/>
      <c r="I8" s="14"/>
      <c r="J8" s="14"/>
      <c r="K8" s="4"/>
      <c r="L8" s="34" t="s">
        <v>176</v>
      </c>
      <c r="M8" s="32"/>
      <c r="N8" s="207">
        <v>18155</v>
      </c>
      <c r="O8" s="233"/>
      <c r="P8" s="14"/>
      <c r="Q8" s="4"/>
      <c r="R8" s="34"/>
      <c r="S8" s="32"/>
      <c r="T8" s="209"/>
      <c r="U8" s="4"/>
      <c r="V8" s="4"/>
      <c r="W8" s="14"/>
      <c r="X8" s="4"/>
      <c r="Y8" s="34"/>
      <c r="Z8" s="32"/>
      <c r="AA8" s="207"/>
    </row>
    <row r="9" spans="3:27" ht="12.75" customHeight="1">
      <c r="C9" s="74"/>
      <c r="D9" s="78"/>
      <c r="E9" s="168" t="s">
        <v>235</v>
      </c>
      <c r="G9" s="207">
        <v>1200</v>
      </c>
      <c r="H9" s="71"/>
      <c r="I9" s="14"/>
      <c r="J9" s="14"/>
      <c r="K9" s="4"/>
      <c r="L9" s="34" t="s">
        <v>52</v>
      </c>
      <c r="M9" s="32"/>
      <c r="N9" s="207">
        <v>10265</v>
      </c>
      <c r="O9" s="233"/>
      <c r="P9" s="14" t="s">
        <v>437</v>
      </c>
      <c r="Q9" s="4"/>
      <c r="R9" s="34"/>
      <c r="S9" s="32"/>
      <c r="T9" s="209">
        <v>54740</v>
      </c>
      <c r="U9" s="4"/>
      <c r="V9" s="14"/>
      <c r="W9" s="14"/>
      <c r="X9" s="4"/>
      <c r="Y9" s="34"/>
      <c r="Z9" s="32"/>
      <c r="AA9" s="207"/>
    </row>
    <row r="10" spans="5:27" ht="12.75" customHeight="1">
      <c r="E10" s="168" t="s">
        <v>255</v>
      </c>
      <c r="F10" s="32"/>
      <c r="G10" s="28">
        <v>20500</v>
      </c>
      <c r="H10" s="71"/>
      <c r="I10" s="14"/>
      <c r="J10" s="14"/>
      <c r="K10" s="4"/>
      <c r="L10" s="34" t="s">
        <v>255</v>
      </c>
      <c r="M10" s="32"/>
      <c r="N10" s="207">
        <v>46060</v>
      </c>
      <c r="O10" s="233"/>
      <c r="P10" s="14"/>
      <c r="Q10" s="4"/>
      <c r="R10" s="34" t="s">
        <v>403</v>
      </c>
      <c r="S10" s="32"/>
      <c r="T10" s="209">
        <v>14740</v>
      </c>
      <c r="U10" s="4"/>
      <c r="V10" s="14"/>
      <c r="W10" s="14"/>
      <c r="X10" s="4"/>
      <c r="Y10" s="34"/>
      <c r="Z10" s="32"/>
      <c r="AA10" s="28"/>
    </row>
    <row r="11" spans="3:27" ht="12.75" customHeight="1">
      <c r="C11" s="74"/>
      <c r="D11" s="78"/>
      <c r="E11" s="250" t="s">
        <v>332</v>
      </c>
      <c r="F11" s="32"/>
      <c r="G11" s="207">
        <v>2790</v>
      </c>
      <c r="H11" s="71"/>
      <c r="I11" s="4"/>
      <c r="J11" s="14"/>
      <c r="K11" s="4"/>
      <c r="L11" s="34" t="s">
        <v>353</v>
      </c>
      <c r="M11" s="32"/>
      <c r="N11" s="207">
        <v>1180</v>
      </c>
      <c r="O11" s="233"/>
      <c r="P11" s="14"/>
      <c r="Q11" s="4"/>
      <c r="R11" s="34" t="s">
        <v>404</v>
      </c>
      <c r="S11" s="32"/>
      <c r="T11" s="209">
        <v>955</v>
      </c>
      <c r="U11" s="4"/>
      <c r="V11" s="4"/>
      <c r="Y11" s="34"/>
      <c r="Z11" s="32"/>
      <c r="AA11" s="207"/>
    </row>
    <row r="12" spans="2:27" ht="12.75" customHeight="1">
      <c r="B12" s="14"/>
      <c r="E12" s="168" t="s">
        <v>419</v>
      </c>
      <c r="F12" s="32"/>
      <c r="G12" s="207">
        <v>1650</v>
      </c>
      <c r="H12" s="71"/>
      <c r="I12" s="4"/>
      <c r="J12" s="14"/>
      <c r="K12" s="4"/>
      <c r="L12" s="34"/>
      <c r="M12" s="32"/>
      <c r="N12" s="207"/>
      <c r="O12" s="233"/>
      <c r="Q12" s="4"/>
      <c r="R12" s="34" t="s">
        <v>402</v>
      </c>
      <c r="S12" s="32"/>
      <c r="T12" s="209">
        <v>37450</v>
      </c>
      <c r="U12" s="4"/>
      <c r="V12" s="4"/>
      <c r="W12" s="14"/>
      <c r="X12" s="4"/>
      <c r="Y12" s="34"/>
      <c r="Z12" s="32"/>
      <c r="AA12" s="207"/>
    </row>
    <row r="13" spans="2:27" ht="12.75" customHeight="1">
      <c r="B13" s="14"/>
      <c r="C13" s="14"/>
      <c r="D13" s="73"/>
      <c r="E13" s="64" t="s">
        <v>313</v>
      </c>
      <c r="F13" s="32"/>
      <c r="G13" s="207">
        <v>3210</v>
      </c>
      <c r="H13" s="71"/>
      <c r="I13" s="4"/>
      <c r="J13" s="14" t="s">
        <v>250</v>
      </c>
      <c r="K13" s="4"/>
      <c r="L13" s="251"/>
      <c r="M13" s="32"/>
      <c r="N13" s="28">
        <v>1168</v>
      </c>
      <c r="O13" s="233"/>
      <c r="P13" s="14"/>
      <c r="R13" s="63" t="s">
        <v>438</v>
      </c>
      <c r="T13" s="209">
        <v>1595</v>
      </c>
      <c r="U13" s="4"/>
      <c r="V13" s="4"/>
      <c r="W13" s="14"/>
      <c r="X13" s="4"/>
      <c r="Y13" s="34"/>
      <c r="Z13" s="32"/>
      <c r="AA13" s="207"/>
    </row>
    <row r="14" spans="2:27" ht="12.75" customHeight="1">
      <c r="B14" s="14"/>
      <c r="C14" s="74"/>
      <c r="D14" s="73"/>
      <c r="E14" s="34" t="s">
        <v>374</v>
      </c>
      <c r="F14" s="32"/>
      <c r="G14" s="207">
        <v>160</v>
      </c>
      <c r="H14" s="71"/>
      <c r="I14" s="4"/>
      <c r="J14" s="4"/>
      <c r="K14" s="4"/>
      <c r="L14" s="34" t="s">
        <v>403</v>
      </c>
      <c r="M14" s="32"/>
      <c r="N14" s="28">
        <v>728</v>
      </c>
      <c r="O14" s="233"/>
      <c r="P14" s="4"/>
      <c r="R14" s="34"/>
      <c r="T14" s="239"/>
      <c r="U14" s="4"/>
      <c r="V14" s="4"/>
      <c r="W14" s="14"/>
      <c r="X14" s="4"/>
      <c r="Y14" s="34"/>
      <c r="Z14" s="32"/>
      <c r="AA14" s="28"/>
    </row>
    <row r="15" spans="2:27" ht="12.75" customHeight="1">
      <c r="B15" s="14"/>
      <c r="C15" s="78"/>
      <c r="D15" s="78"/>
      <c r="E15" s="34" t="s">
        <v>375</v>
      </c>
      <c r="F15" s="32"/>
      <c r="G15" s="207">
        <v>6880</v>
      </c>
      <c r="H15" s="71"/>
      <c r="I15" s="4"/>
      <c r="J15" s="14"/>
      <c r="L15" s="298" t="s">
        <v>436</v>
      </c>
      <c r="N15" s="1">
        <v>440</v>
      </c>
      <c r="O15" s="233"/>
      <c r="P15" s="14" t="s">
        <v>439</v>
      </c>
      <c r="R15" s="34" t="s">
        <v>403</v>
      </c>
      <c r="S15" s="32"/>
      <c r="T15" s="209">
        <v>81069</v>
      </c>
      <c r="U15" s="4"/>
      <c r="V15" s="4"/>
      <c r="Y15" s="34"/>
      <c r="Z15" s="32"/>
      <c r="AA15" s="207"/>
    </row>
    <row r="16" spans="2:27" ht="12.75" customHeight="1">
      <c r="B16" s="14"/>
      <c r="E16" s="34" t="s">
        <v>420</v>
      </c>
      <c r="F16" s="32"/>
      <c r="G16" s="207">
        <v>680</v>
      </c>
      <c r="H16" s="71"/>
      <c r="I16" s="4"/>
      <c r="J16" s="14"/>
      <c r="L16" s="34"/>
      <c r="O16" s="233"/>
      <c r="P16" s="4"/>
      <c r="R16" s="34"/>
      <c r="S16" s="32"/>
      <c r="T16" s="209"/>
      <c r="U16" s="4"/>
      <c r="V16" s="14"/>
      <c r="W16" s="14"/>
      <c r="X16" s="4"/>
      <c r="Y16" s="34"/>
      <c r="Z16" s="32"/>
      <c r="AA16" s="207"/>
    </row>
    <row r="17" spans="2:27" ht="12.75" customHeight="1">
      <c r="B17" s="14"/>
      <c r="C17" s="74"/>
      <c r="D17" s="73"/>
      <c r="E17" s="34" t="s">
        <v>376</v>
      </c>
      <c r="F17" s="32"/>
      <c r="G17" s="207">
        <v>10880</v>
      </c>
      <c r="H17" s="71"/>
      <c r="I17" s="4"/>
      <c r="L17" s="34"/>
      <c r="O17" s="233"/>
      <c r="P17" s="241" t="s">
        <v>440</v>
      </c>
      <c r="R17" s="34" t="s">
        <v>403</v>
      </c>
      <c r="S17" s="32"/>
      <c r="T17" s="209">
        <v>515</v>
      </c>
      <c r="U17" s="4"/>
      <c r="V17" s="14"/>
      <c r="Y17" s="34"/>
      <c r="Z17" s="32"/>
      <c r="AA17" s="207"/>
    </row>
    <row r="18" spans="2:27" ht="12.75" customHeight="1">
      <c r="B18" s="14"/>
      <c r="C18" s="14"/>
      <c r="D18" s="4"/>
      <c r="E18" s="34" t="s">
        <v>421</v>
      </c>
      <c r="F18" s="32"/>
      <c r="G18" s="207">
        <v>310</v>
      </c>
      <c r="H18" s="71"/>
      <c r="I18" s="4"/>
      <c r="L18" s="185"/>
      <c r="O18" s="233"/>
      <c r="P18" s="241"/>
      <c r="R18" s="34"/>
      <c r="S18" s="32"/>
      <c r="T18" s="179"/>
      <c r="U18" s="4"/>
      <c r="V18" s="14"/>
      <c r="W18" s="178"/>
      <c r="X18" s="4"/>
      <c r="Y18" s="34"/>
      <c r="Z18" s="32"/>
      <c r="AA18" s="207"/>
    </row>
    <row r="19" spans="2:27" ht="12.75" customHeight="1">
      <c r="B19" s="14"/>
      <c r="C19" s="14"/>
      <c r="D19" s="4"/>
      <c r="E19" s="34" t="s">
        <v>377</v>
      </c>
      <c r="F19" s="32"/>
      <c r="G19" s="207">
        <v>29330</v>
      </c>
      <c r="H19" s="71"/>
      <c r="I19" s="4"/>
      <c r="J19" s="125"/>
      <c r="K19" s="4"/>
      <c r="L19" s="34"/>
      <c r="M19" s="32"/>
      <c r="N19" s="207"/>
      <c r="O19" s="233"/>
      <c r="P19" s="241" t="s">
        <v>441</v>
      </c>
      <c r="Q19" s="4"/>
      <c r="R19" s="34" t="s">
        <v>402</v>
      </c>
      <c r="S19" s="32"/>
      <c r="T19" s="209">
        <v>235</v>
      </c>
      <c r="U19" s="4"/>
      <c r="V19" s="14"/>
      <c r="W19" s="14"/>
      <c r="X19" s="4"/>
      <c r="Y19" s="34"/>
      <c r="AA19" s="73"/>
    </row>
    <row r="20" spans="2:27" ht="12.75" customHeight="1">
      <c r="B20" s="14"/>
      <c r="C20" s="4"/>
      <c r="D20" s="4"/>
      <c r="E20" s="63" t="s">
        <v>378</v>
      </c>
      <c r="F20" s="32"/>
      <c r="G20" s="207">
        <v>52460</v>
      </c>
      <c r="H20" s="29"/>
      <c r="I20" s="4"/>
      <c r="J20" s="125"/>
      <c r="K20" s="4"/>
      <c r="L20" s="34"/>
      <c r="M20" s="32"/>
      <c r="N20" s="207"/>
      <c r="O20" s="233"/>
      <c r="P20" s="14"/>
      <c r="Q20" s="4"/>
      <c r="R20" s="34"/>
      <c r="S20" s="32"/>
      <c r="T20" s="209"/>
      <c r="U20" s="4"/>
      <c r="V20" s="14"/>
      <c r="W20" s="14"/>
      <c r="X20" s="4"/>
      <c r="Y20" s="34"/>
      <c r="Z20" s="32"/>
      <c r="AA20" s="207"/>
    </row>
    <row r="21" spans="2:27" ht="12.75" customHeight="1">
      <c r="B21" s="14"/>
      <c r="D21" s="4"/>
      <c r="E21" s="64" t="s">
        <v>379</v>
      </c>
      <c r="F21" s="32"/>
      <c r="G21" s="207">
        <v>10140</v>
      </c>
      <c r="H21" s="29"/>
      <c r="I21" s="4"/>
      <c r="J21" s="14"/>
      <c r="K21" s="4"/>
      <c r="L21" s="34"/>
      <c r="M21" s="32"/>
      <c r="N21" s="207"/>
      <c r="O21" s="71"/>
      <c r="P21" s="14"/>
      <c r="Q21" s="4"/>
      <c r="R21" s="34"/>
      <c r="S21" s="32"/>
      <c r="T21" s="209"/>
      <c r="U21" s="4"/>
      <c r="V21" s="14"/>
      <c r="X21" s="4"/>
      <c r="Y21" s="34"/>
      <c r="AA21" s="73"/>
    </row>
    <row r="22" spans="2:27" ht="12.75" customHeight="1">
      <c r="B22" s="14"/>
      <c r="C22" s="4"/>
      <c r="D22" s="4"/>
      <c r="E22" s="64" t="s">
        <v>380</v>
      </c>
      <c r="F22" s="32"/>
      <c r="G22" s="207">
        <v>3390</v>
      </c>
      <c r="H22" s="29"/>
      <c r="I22" s="4"/>
      <c r="J22" s="32"/>
      <c r="K22" s="4"/>
      <c r="L22" s="34"/>
      <c r="M22" s="32"/>
      <c r="N22" s="207"/>
      <c r="O22" s="71"/>
      <c r="P22" s="14"/>
      <c r="Q22" s="4"/>
      <c r="R22" s="34"/>
      <c r="S22" s="32"/>
      <c r="T22" s="209"/>
      <c r="U22" s="4"/>
      <c r="V22" s="14"/>
      <c r="W22" s="65"/>
      <c r="X22" s="4"/>
      <c r="Y22" s="34"/>
      <c r="AA22" s="73"/>
    </row>
    <row r="23" spans="2:27" ht="12.75" customHeight="1">
      <c r="B23" s="14"/>
      <c r="C23" s="4"/>
      <c r="D23" s="4"/>
      <c r="E23" s="64" t="s">
        <v>381</v>
      </c>
      <c r="F23" s="32"/>
      <c r="G23" s="207">
        <v>10900</v>
      </c>
      <c r="H23" s="29"/>
      <c r="I23" s="4"/>
      <c r="J23" s="32"/>
      <c r="K23" s="4"/>
      <c r="L23" s="34"/>
      <c r="M23" s="32"/>
      <c r="N23" s="207"/>
      <c r="O23" s="71"/>
      <c r="P23" s="14"/>
      <c r="Q23" s="4"/>
      <c r="R23" s="34"/>
      <c r="S23" s="32"/>
      <c r="T23" s="209"/>
      <c r="U23" s="4"/>
      <c r="V23" s="14"/>
      <c r="W23" s="14"/>
      <c r="X23" s="4"/>
      <c r="Y23" s="34"/>
      <c r="AA23" s="73"/>
    </row>
    <row r="24" spans="3:27" ht="12.75" customHeight="1">
      <c r="C24" s="4"/>
      <c r="D24" s="4"/>
      <c r="E24" s="64" t="s">
        <v>382</v>
      </c>
      <c r="F24" s="32"/>
      <c r="G24" s="207">
        <v>60480</v>
      </c>
      <c r="H24" s="29"/>
      <c r="I24" s="4"/>
      <c r="J24" s="241"/>
      <c r="K24" s="4"/>
      <c r="L24" s="34"/>
      <c r="M24" s="32"/>
      <c r="N24" s="207"/>
      <c r="O24" s="71"/>
      <c r="P24" s="14"/>
      <c r="Q24" s="4"/>
      <c r="R24" s="34"/>
      <c r="S24" s="32"/>
      <c r="T24" s="209"/>
      <c r="U24" s="28"/>
      <c r="V24" s="4"/>
      <c r="Y24" s="185"/>
      <c r="AA24" s="73"/>
    </row>
    <row r="25" spans="2:27" ht="12.75" customHeight="1">
      <c r="B25" s="4"/>
      <c r="C25" s="4"/>
      <c r="D25" s="4"/>
      <c r="E25" s="34" t="s">
        <v>383</v>
      </c>
      <c r="F25" s="32"/>
      <c r="G25" s="207">
        <v>570</v>
      </c>
      <c r="H25" s="29"/>
      <c r="I25" s="4"/>
      <c r="J25" s="242"/>
      <c r="L25" s="185"/>
      <c r="O25" s="71"/>
      <c r="P25" s="14"/>
      <c r="Q25" s="4"/>
      <c r="R25" s="34"/>
      <c r="S25" s="32"/>
      <c r="T25" s="209"/>
      <c r="U25" s="28"/>
      <c r="V25" s="4"/>
      <c r="W25" s="141"/>
      <c r="X25" s="4"/>
      <c r="Y25" s="34"/>
      <c r="Z25" s="32"/>
      <c r="AA25" s="207"/>
    </row>
    <row r="26" spans="2:27" ht="12.75" customHeight="1">
      <c r="B26" s="4"/>
      <c r="C26" s="14"/>
      <c r="D26" s="4"/>
      <c r="E26" s="34" t="s">
        <v>384</v>
      </c>
      <c r="F26" s="32"/>
      <c r="G26" s="207">
        <v>4080</v>
      </c>
      <c r="H26" s="29"/>
      <c r="I26" s="14"/>
      <c r="J26" s="14"/>
      <c r="K26" s="4"/>
      <c r="L26" s="34"/>
      <c r="M26" s="32"/>
      <c r="N26" s="207"/>
      <c r="O26" s="71"/>
      <c r="P26" s="14"/>
      <c r="Q26" s="4"/>
      <c r="R26" s="34"/>
      <c r="S26" s="32"/>
      <c r="T26" s="209"/>
      <c r="U26" s="28"/>
      <c r="V26" s="4"/>
      <c r="Y26" s="185"/>
      <c r="Z26" s="32"/>
      <c r="AA26" s="207"/>
    </row>
    <row r="27" spans="2:27" ht="12.75" customHeight="1">
      <c r="B27" s="4"/>
      <c r="C27" s="4"/>
      <c r="D27" s="4"/>
      <c r="E27" s="34" t="s">
        <v>385</v>
      </c>
      <c r="F27" s="32"/>
      <c r="G27" s="207">
        <v>4630</v>
      </c>
      <c r="H27" s="29"/>
      <c r="I27" s="4"/>
      <c r="J27" s="14"/>
      <c r="K27" s="4"/>
      <c r="L27" s="34"/>
      <c r="M27" s="32"/>
      <c r="N27" s="207"/>
      <c r="O27" s="71"/>
      <c r="Q27" s="4"/>
      <c r="R27" s="34"/>
      <c r="S27" s="32"/>
      <c r="T27" s="209"/>
      <c r="U27" s="28"/>
      <c r="V27" s="4"/>
      <c r="W27" s="14"/>
      <c r="X27" s="4"/>
      <c r="Y27" s="34"/>
      <c r="Z27" s="32"/>
      <c r="AA27" s="207"/>
    </row>
    <row r="28" spans="2:27" ht="12.75" customHeight="1">
      <c r="B28" s="4"/>
      <c r="C28" s="4"/>
      <c r="D28" s="4"/>
      <c r="E28" s="34" t="s">
        <v>386</v>
      </c>
      <c r="F28" s="32"/>
      <c r="G28" s="207">
        <v>3500</v>
      </c>
      <c r="H28" s="29"/>
      <c r="I28" s="4"/>
      <c r="J28" s="14"/>
      <c r="K28" s="4"/>
      <c r="L28" s="34"/>
      <c r="M28" s="32"/>
      <c r="N28" s="207"/>
      <c r="O28" s="71"/>
      <c r="P28" s="141"/>
      <c r="Q28" s="4"/>
      <c r="R28" s="34"/>
      <c r="S28" s="32"/>
      <c r="T28" s="209"/>
      <c r="U28" s="28"/>
      <c r="V28" s="4"/>
      <c r="Y28" s="185"/>
      <c r="Z28" s="32"/>
      <c r="AA28" s="28"/>
    </row>
    <row r="29" spans="2:27" ht="12.75" customHeight="1">
      <c r="B29" s="4"/>
      <c r="C29" s="4"/>
      <c r="D29" s="4"/>
      <c r="E29" s="298" t="s">
        <v>387</v>
      </c>
      <c r="F29" s="32"/>
      <c r="G29" s="207">
        <v>478650</v>
      </c>
      <c r="H29" s="29"/>
      <c r="I29" s="4"/>
      <c r="J29" s="14"/>
      <c r="K29" s="4"/>
      <c r="L29" s="34"/>
      <c r="M29" s="32"/>
      <c r="N29" s="207"/>
      <c r="O29" s="71"/>
      <c r="P29" s="14"/>
      <c r="Q29" s="4"/>
      <c r="R29" s="34"/>
      <c r="S29" s="32"/>
      <c r="T29" s="209"/>
      <c r="U29" s="28"/>
      <c r="V29" s="14"/>
      <c r="W29" s="31"/>
      <c r="Y29" s="34"/>
      <c r="AA29" s="4"/>
    </row>
    <row r="30" spans="2:27" ht="12.75" customHeight="1">
      <c r="B30" s="4"/>
      <c r="C30" s="4"/>
      <c r="D30" s="4"/>
      <c r="E30" s="298" t="s">
        <v>388</v>
      </c>
      <c r="F30" s="32"/>
      <c r="G30" s="207">
        <v>15400</v>
      </c>
      <c r="H30" s="29"/>
      <c r="I30" s="4"/>
      <c r="J30" s="14"/>
      <c r="K30" s="4"/>
      <c r="L30" s="34"/>
      <c r="M30" s="32"/>
      <c r="N30" s="207"/>
      <c r="O30" s="71"/>
      <c r="P30" s="141"/>
      <c r="Q30" s="4"/>
      <c r="R30" s="34"/>
      <c r="S30" s="32"/>
      <c r="T30" s="209"/>
      <c r="U30" s="28"/>
      <c r="V30" s="14"/>
      <c r="W30" s="14"/>
      <c r="X30" s="4"/>
      <c r="Y30" s="63"/>
      <c r="AA30" s="4"/>
    </row>
    <row r="31" spans="2:27" ht="12.75" customHeight="1">
      <c r="B31" s="4"/>
      <c r="C31" s="4"/>
      <c r="D31" s="4"/>
      <c r="E31" s="298" t="s">
        <v>422</v>
      </c>
      <c r="F31" s="32"/>
      <c r="G31" s="207">
        <v>80</v>
      </c>
      <c r="H31" s="29"/>
      <c r="I31" s="4"/>
      <c r="J31" s="141"/>
      <c r="K31" s="4"/>
      <c r="L31" s="34"/>
      <c r="M31" s="32"/>
      <c r="N31" s="207"/>
      <c r="O31" s="71"/>
      <c r="P31" s="14"/>
      <c r="Q31" s="4"/>
      <c r="R31" s="34"/>
      <c r="S31" s="32"/>
      <c r="T31" s="209"/>
      <c r="U31" s="28"/>
      <c r="V31" s="14"/>
      <c r="W31" s="14"/>
      <c r="Y31" s="34"/>
      <c r="Z31" s="32"/>
      <c r="AA31" s="28"/>
    </row>
    <row r="32" spans="2:27" ht="12.75" customHeight="1">
      <c r="B32" s="4"/>
      <c r="C32" s="4"/>
      <c r="D32" s="4"/>
      <c r="E32" s="34" t="s">
        <v>423</v>
      </c>
      <c r="F32" s="32"/>
      <c r="G32" s="207">
        <v>3090</v>
      </c>
      <c r="H32" s="29"/>
      <c r="I32" s="4"/>
      <c r="J32" s="14"/>
      <c r="K32" s="4"/>
      <c r="L32" s="34"/>
      <c r="M32" s="32"/>
      <c r="N32" s="207"/>
      <c r="O32" s="71"/>
      <c r="P32" s="14"/>
      <c r="Q32" s="4"/>
      <c r="R32" s="34"/>
      <c r="S32" s="32"/>
      <c r="T32" s="209"/>
      <c r="U32" s="28"/>
      <c r="V32" s="14"/>
      <c r="W32" s="14"/>
      <c r="X32" s="4"/>
      <c r="Y32" s="34"/>
      <c r="Z32" s="32"/>
      <c r="AA32" s="28"/>
    </row>
    <row r="33" spans="2:27" ht="12.75" customHeight="1">
      <c r="B33" s="4"/>
      <c r="C33" s="4"/>
      <c r="D33" s="4"/>
      <c r="E33" s="34" t="s">
        <v>389</v>
      </c>
      <c r="F33" s="32"/>
      <c r="G33" s="207">
        <v>1020</v>
      </c>
      <c r="H33" s="29"/>
      <c r="I33" s="14"/>
      <c r="J33" s="14"/>
      <c r="K33" s="4"/>
      <c r="L33" s="34"/>
      <c r="M33" s="32"/>
      <c r="N33" s="207"/>
      <c r="O33" s="71"/>
      <c r="P33" s="14"/>
      <c r="Q33" s="4"/>
      <c r="R33" s="34"/>
      <c r="S33" s="32"/>
      <c r="T33" s="209"/>
      <c r="U33" s="28"/>
      <c r="V33" s="14"/>
      <c r="W33" s="14"/>
      <c r="Y33" s="34"/>
      <c r="Z33" s="32"/>
      <c r="AA33" s="28"/>
    </row>
    <row r="34" spans="2:27" ht="12.75" customHeight="1">
      <c r="B34" s="4"/>
      <c r="C34" s="14"/>
      <c r="D34" s="4"/>
      <c r="E34" s="34" t="s">
        <v>424</v>
      </c>
      <c r="F34" s="32"/>
      <c r="G34" s="207">
        <v>70</v>
      </c>
      <c r="H34" s="29"/>
      <c r="I34" s="14"/>
      <c r="J34" s="181"/>
      <c r="K34" s="4"/>
      <c r="L34" s="34"/>
      <c r="M34" s="32"/>
      <c r="N34" s="207"/>
      <c r="O34" s="71"/>
      <c r="P34" s="178"/>
      <c r="Q34" s="4"/>
      <c r="R34" s="34"/>
      <c r="S34" s="32"/>
      <c r="T34" s="209"/>
      <c r="U34" s="28"/>
      <c r="V34" s="4"/>
      <c r="W34" s="14"/>
      <c r="X34" s="4"/>
      <c r="Y34" s="34"/>
      <c r="Z34" s="32"/>
      <c r="AA34" s="28"/>
    </row>
    <row r="35" spans="2:27" ht="12.75" customHeight="1">
      <c r="B35" s="4"/>
      <c r="C35" s="14"/>
      <c r="D35" s="4"/>
      <c r="E35" s="34" t="s">
        <v>425</v>
      </c>
      <c r="F35" s="32"/>
      <c r="G35" s="207">
        <v>10</v>
      </c>
      <c r="H35" s="29"/>
      <c r="I35" s="14"/>
      <c r="J35" s="14"/>
      <c r="K35" s="4"/>
      <c r="L35" s="34"/>
      <c r="M35" s="32"/>
      <c r="N35" s="207"/>
      <c r="O35" s="71"/>
      <c r="P35" s="14"/>
      <c r="Q35" s="4"/>
      <c r="R35" s="34"/>
      <c r="S35" s="32"/>
      <c r="T35" s="209"/>
      <c r="U35" s="28"/>
      <c r="V35" s="14"/>
      <c r="W35" s="14"/>
      <c r="X35" s="4"/>
      <c r="Y35" s="34"/>
      <c r="Z35" s="32"/>
      <c r="AA35" s="207"/>
    </row>
    <row r="36" spans="2:27" ht="12.75" customHeight="1">
      <c r="B36" s="4"/>
      <c r="C36" s="14"/>
      <c r="D36" s="4"/>
      <c r="E36" s="64" t="s">
        <v>303</v>
      </c>
      <c r="F36" s="32"/>
      <c r="G36" s="207">
        <v>32830</v>
      </c>
      <c r="H36" s="29"/>
      <c r="I36" s="14"/>
      <c r="J36" s="14"/>
      <c r="K36" s="4"/>
      <c r="L36" s="34"/>
      <c r="M36" s="32"/>
      <c r="N36" s="207"/>
      <c r="O36" s="71"/>
      <c r="P36" s="178"/>
      <c r="Q36" s="4"/>
      <c r="R36" s="34"/>
      <c r="S36" s="32"/>
      <c r="T36" s="210"/>
      <c r="U36" s="28"/>
      <c r="V36" s="14"/>
      <c r="W36" s="14"/>
      <c r="X36" s="4"/>
      <c r="Y36" s="34"/>
      <c r="Z36" s="32"/>
      <c r="AA36" s="207"/>
    </row>
    <row r="37" spans="2:27" ht="12.75" customHeight="1">
      <c r="B37" s="14"/>
      <c r="C37" s="14"/>
      <c r="D37" s="4"/>
      <c r="E37" s="64" t="s">
        <v>390</v>
      </c>
      <c r="F37" s="32"/>
      <c r="G37" s="207">
        <v>100</v>
      </c>
      <c r="H37" s="29"/>
      <c r="I37" s="14"/>
      <c r="J37" s="14"/>
      <c r="K37" s="4"/>
      <c r="L37" s="34"/>
      <c r="M37" s="32"/>
      <c r="N37" s="207"/>
      <c r="O37" s="71"/>
      <c r="Q37" s="4"/>
      <c r="R37" s="34"/>
      <c r="S37" s="32"/>
      <c r="T37" s="209"/>
      <c r="U37" s="28"/>
      <c r="V37" s="14"/>
      <c r="W37" s="14"/>
      <c r="X37" s="4"/>
      <c r="Y37" s="34"/>
      <c r="Z37" s="32"/>
      <c r="AA37" s="207"/>
    </row>
    <row r="38" spans="2:27" ht="12.75" customHeight="1">
      <c r="B38" s="14"/>
      <c r="C38" s="14"/>
      <c r="D38" s="4"/>
      <c r="E38" s="298" t="s">
        <v>426</v>
      </c>
      <c r="F38" s="32"/>
      <c r="G38" s="207">
        <v>30</v>
      </c>
      <c r="H38" s="29"/>
      <c r="I38" s="4"/>
      <c r="J38" s="14"/>
      <c r="K38" s="4"/>
      <c r="L38" s="34"/>
      <c r="M38" s="32"/>
      <c r="N38" s="207"/>
      <c r="O38" s="71"/>
      <c r="P38" s="14"/>
      <c r="Q38" s="4"/>
      <c r="R38" s="63"/>
      <c r="S38" s="32"/>
      <c r="T38" s="209"/>
      <c r="U38" s="28"/>
      <c r="V38" s="14"/>
      <c r="Y38" s="185"/>
      <c r="AA38" s="4"/>
    </row>
    <row r="39" spans="2:27" ht="12.75" customHeight="1">
      <c r="B39" s="14"/>
      <c r="C39" s="14"/>
      <c r="D39" s="4"/>
      <c r="E39" s="34" t="s">
        <v>427</v>
      </c>
      <c r="F39" s="32"/>
      <c r="G39" s="207">
        <v>160</v>
      </c>
      <c r="H39" s="29"/>
      <c r="I39" s="14"/>
      <c r="J39" s="14"/>
      <c r="K39" s="4"/>
      <c r="L39" s="34"/>
      <c r="M39" s="32"/>
      <c r="N39" s="207"/>
      <c r="O39" s="71"/>
      <c r="P39" s="14"/>
      <c r="Q39" s="4"/>
      <c r="R39" s="34"/>
      <c r="S39" s="32"/>
      <c r="T39" s="209"/>
      <c r="U39" s="28"/>
      <c r="V39" s="14"/>
      <c r="Y39" s="185"/>
      <c r="AA39" s="4"/>
    </row>
    <row r="40" spans="2:27" ht="12.75" customHeight="1">
      <c r="B40" s="14"/>
      <c r="C40" s="14"/>
      <c r="D40" s="4"/>
      <c r="E40" s="34" t="s">
        <v>391</v>
      </c>
      <c r="F40" s="32"/>
      <c r="G40" s="207">
        <v>1540</v>
      </c>
      <c r="H40" s="29"/>
      <c r="I40" s="14"/>
      <c r="J40" s="266"/>
      <c r="K40" s="4"/>
      <c r="L40" s="34"/>
      <c r="M40" s="32"/>
      <c r="N40" s="207"/>
      <c r="O40" s="71"/>
      <c r="P40" s="32"/>
      <c r="Q40" s="4"/>
      <c r="R40" s="34"/>
      <c r="S40" s="32"/>
      <c r="T40" s="179"/>
      <c r="U40" s="28"/>
      <c r="V40" s="14"/>
      <c r="Y40" s="185"/>
      <c r="AA40" s="4"/>
    </row>
    <row r="41" spans="2:27" ht="12.75" customHeight="1">
      <c r="B41" s="14"/>
      <c r="C41" s="14"/>
      <c r="D41" s="4"/>
      <c r="E41" s="34" t="s">
        <v>392</v>
      </c>
      <c r="F41" s="32"/>
      <c r="G41" s="207">
        <v>602100</v>
      </c>
      <c r="H41" s="29"/>
      <c r="I41" s="14"/>
      <c r="J41" s="125"/>
      <c r="K41" s="4"/>
      <c r="L41" s="34"/>
      <c r="M41" s="32"/>
      <c r="N41" s="28"/>
      <c r="O41" s="71"/>
      <c r="P41" s="14"/>
      <c r="Q41" s="4"/>
      <c r="R41" s="34"/>
      <c r="T41" s="209"/>
      <c r="U41" s="28"/>
      <c r="V41" s="14"/>
      <c r="Y41" s="185"/>
      <c r="AA41" s="4"/>
    </row>
    <row r="42" spans="2:27" ht="12.75" customHeight="1">
      <c r="B42" s="14"/>
      <c r="C42" s="14"/>
      <c r="D42" s="4"/>
      <c r="E42" s="34" t="s">
        <v>393</v>
      </c>
      <c r="F42" s="32"/>
      <c r="G42" s="207">
        <v>17680</v>
      </c>
      <c r="H42" s="29"/>
      <c r="I42" s="14"/>
      <c r="J42" s="125"/>
      <c r="K42" s="4"/>
      <c r="L42" s="34"/>
      <c r="M42" s="32"/>
      <c r="N42" s="28"/>
      <c r="O42" s="71"/>
      <c r="P42" s="14"/>
      <c r="Q42" s="4"/>
      <c r="R42" s="34"/>
      <c r="S42" s="32"/>
      <c r="T42" s="209"/>
      <c r="U42" s="28"/>
      <c r="V42" s="14"/>
      <c r="Y42" s="185"/>
      <c r="AA42" s="4"/>
    </row>
    <row r="43" spans="2:27" ht="12.75" customHeight="1">
      <c r="B43" s="14"/>
      <c r="C43" s="4"/>
      <c r="D43" s="4"/>
      <c r="E43" s="34" t="s">
        <v>394</v>
      </c>
      <c r="F43" s="32"/>
      <c r="G43" s="207">
        <v>49370</v>
      </c>
      <c r="H43" s="29"/>
      <c r="I43" s="4"/>
      <c r="J43" s="125"/>
      <c r="K43" s="4"/>
      <c r="L43" s="34"/>
      <c r="M43" s="32"/>
      <c r="N43" s="28"/>
      <c r="O43" s="71"/>
      <c r="Q43" s="4"/>
      <c r="R43" s="34"/>
      <c r="T43" s="210"/>
      <c r="U43" s="28"/>
      <c r="V43" s="14"/>
      <c r="Y43" s="185"/>
      <c r="AA43" s="4"/>
    </row>
    <row r="44" spans="2:27" ht="12.75" customHeight="1">
      <c r="B44" s="14"/>
      <c r="E44" s="34" t="s">
        <v>395</v>
      </c>
      <c r="G44" s="207">
        <v>4170</v>
      </c>
      <c r="H44" s="29"/>
      <c r="I44" s="4"/>
      <c r="J44" s="14"/>
      <c r="K44" s="4"/>
      <c r="L44" s="34"/>
      <c r="M44" s="32"/>
      <c r="N44" s="28"/>
      <c r="O44" s="71"/>
      <c r="P44" s="14"/>
      <c r="Q44" s="4"/>
      <c r="R44" s="34"/>
      <c r="S44" s="32"/>
      <c r="T44" s="209"/>
      <c r="U44" s="28"/>
      <c r="V44" s="4"/>
      <c r="Y44" s="185"/>
      <c r="AA44" s="4"/>
    </row>
    <row r="45" spans="2:27" ht="12.75" customHeight="1">
      <c r="B45" s="14"/>
      <c r="C45" s="14"/>
      <c r="D45" s="4"/>
      <c r="E45" s="34" t="s">
        <v>396</v>
      </c>
      <c r="F45" s="32"/>
      <c r="G45" s="207">
        <v>21970</v>
      </c>
      <c r="H45" s="29"/>
      <c r="I45" s="4"/>
      <c r="J45" s="14"/>
      <c r="K45" s="4"/>
      <c r="L45" s="34"/>
      <c r="M45" s="32"/>
      <c r="N45" s="28"/>
      <c r="O45" s="233"/>
      <c r="P45" s="14"/>
      <c r="R45" s="34"/>
      <c r="T45" s="209"/>
      <c r="U45" s="28"/>
      <c r="V45" s="14"/>
      <c r="Y45" s="185"/>
      <c r="AA45" s="4"/>
    </row>
    <row r="46" spans="2:27" ht="12.75" customHeight="1">
      <c r="B46" s="14"/>
      <c r="C46" s="4"/>
      <c r="D46" s="4"/>
      <c r="E46" s="34" t="s">
        <v>397</v>
      </c>
      <c r="F46" s="32"/>
      <c r="G46" s="207">
        <v>5470</v>
      </c>
      <c r="H46" s="29"/>
      <c r="I46" s="4"/>
      <c r="J46" s="181"/>
      <c r="K46" s="4"/>
      <c r="L46" s="34"/>
      <c r="M46" s="32"/>
      <c r="N46" s="28"/>
      <c r="O46" s="233"/>
      <c r="P46" s="14"/>
      <c r="R46" s="34"/>
      <c r="S46" s="32"/>
      <c r="T46" s="179"/>
      <c r="U46" s="28"/>
      <c r="V46" s="14"/>
      <c r="Y46" s="185"/>
      <c r="AA46" s="4"/>
    </row>
    <row r="47" spans="3:27" ht="12.75" customHeight="1">
      <c r="C47" s="4"/>
      <c r="D47" s="4"/>
      <c r="E47" s="34" t="s">
        <v>398</v>
      </c>
      <c r="F47" s="32"/>
      <c r="G47" s="207">
        <v>1475860</v>
      </c>
      <c r="H47" s="29"/>
      <c r="I47" s="4"/>
      <c r="J47" s="4"/>
      <c r="K47" s="4"/>
      <c r="L47" s="34"/>
      <c r="M47" s="32"/>
      <c r="N47" s="28"/>
      <c r="O47" s="233"/>
      <c r="P47" s="141"/>
      <c r="Q47" s="4"/>
      <c r="R47" s="34"/>
      <c r="S47" s="32"/>
      <c r="T47" s="209"/>
      <c r="U47" s="28"/>
      <c r="V47" s="14"/>
      <c r="W47" s="14"/>
      <c r="X47" s="4"/>
      <c r="Y47" s="34"/>
      <c r="Z47" s="32"/>
      <c r="AA47" s="28"/>
    </row>
    <row r="48" spans="2:27" ht="12.75" customHeight="1">
      <c r="B48" s="4"/>
      <c r="C48" s="4"/>
      <c r="D48" s="4"/>
      <c r="E48" s="34" t="s">
        <v>399</v>
      </c>
      <c r="F48" s="32"/>
      <c r="G48" s="207">
        <v>405150</v>
      </c>
      <c r="H48" s="71"/>
      <c r="I48" s="4"/>
      <c r="J48" s="177"/>
      <c r="K48" s="4"/>
      <c r="L48" s="34"/>
      <c r="M48" s="32"/>
      <c r="N48" s="28"/>
      <c r="O48" s="233"/>
      <c r="P48" s="178"/>
      <c r="R48" s="34"/>
      <c r="S48" s="32"/>
      <c r="T48" s="209"/>
      <c r="U48" s="28"/>
      <c r="V48" s="14"/>
      <c r="W48" s="125"/>
      <c r="X48" s="4"/>
      <c r="Y48" s="34"/>
      <c r="Z48" s="32"/>
      <c r="AA48" s="28"/>
    </row>
    <row r="49" spans="2:27" ht="12.75" customHeight="1">
      <c r="B49" s="4"/>
      <c r="C49" s="4"/>
      <c r="D49" s="4"/>
      <c r="E49" s="298" t="s">
        <v>428</v>
      </c>
      <c r="F49" s="32"/>
      <c r="G49" s="207">
        <v>20</v>
      </c>
      <c r="H49" s="71"/>
      <c r="I49" s="4"/>
      <c r="J49" s="177"/>
      <c r="K49" s="4"/>
      <c r="L49" s="34"/>
      <c r="M49" s="32"/>
      <c r="N49" s="28"/>
      <c r="O49" s="233"/>
      <c r="R49" s="34"/>
      <c r="S49" s="32"/>
      <c r="T49" s="209"/>
      <c r="U49" s="28"/>
      <c r="V49" s="14"/>
      <c r="W49" s="125"/>
      <c r="X49" s="4"/>
      <c r="Y49" s="34"/>
      <c r="Z49" s="32"/>
      <c r="AA49" s="28"/>
    </row>
    <row r="50" spans="2:27" ht="12.75" customHeight="1">
      <c r="B50" s="4"/>
      <c r="C50" s="4"/>
      <c r="D50" s="4"/>
      <c r="E50" s="34" t="s">
        <v>429</v>
      </c>
      <c r="F50" s="32"/>
      <c r="G50" s="207">
        <v>580</v>
      </c>
      <c r="H50" s="71"/>
      <c r="I50" s="4"/>
      <c r="J50" s="14"/>
      <c r="K50" s="4"/>
      <c r="L50" s="34"/>
      <c r="M50" s="32"/>
      <c r="N50" s="28"/>
      <c r="O50" s="233"/>
      <c r="P50" s="14"/>
      <c r="Q50" s="4"/>
      <c r="R50" s="63"/>
      <c r="S50" s="32"/>
      <c r="T50" s="209"/>
      <c r="U50" s="28">
        <v>2821</v>
      </c>
      <c r="V50" s="4"/>
      <c r="W50" s="125"/>
      <c r="X50" s="4"/>
      <c r="Y50" s="34"/>
      <c r="Z50" s="32"/>
      <c r="AA50" s="28"/>
    </row>
    <row r="51" spans="2:27" ht="12.75" customHeight="1">
      <c r="B51" s="4"/>
      <c r="C51" s="4"/>
      <c r="D51" s="4"/>
      <c r="E51" s="34" t="s">
        <v>430</v>
      </c>
      <c r="F51" s="32"/>
      <c r="G51" s="207">
        <v>560</v>
      </c>
      <c r="H51" s="71"/>
      <c r="I51" s="4"/>
      <c r="J51" s="14"/>
      <c r="K51" s="4"/>
      <c r="L51" s="34"/>
      <c r="M51" s="32"/>
      <c r="N51" s="28"/>
      <c r="O51" s="233"/>
      <c r="P51" s="125"/>
      <c r="R51" s="34"/>
      <c r="S51" s="32"/>
      <c r="T51" s="209"/>
      <c r="U51" s="28"/>
      <c r="V51" s="4"/>
      <c r="W51" s="165"/>
      <c r="X51" s="4"/>
      <c r="Y51" s="34"/>
      <c r="Z51" s="32"/>
      <c r="AA51" s="28"/>
    </row>
    <row r="52" spans="2:27" ht="12.75" customHeight="1">
      <c r="B52" s="4"/>
      <c r="C52" s="4"/>
      <c r="D52" s="4"/>
      <c r="E52" s="34" t="s">
        <v>431</v>
      </c>
      <c r="F52" s="32"/>
      <c r="G52" s="207">
        <v>100</v>
      </c>
      <c r="H52" s="71"/>
      <c r="I52" s="4"/>
      <c r="J52" s="14"/>
      <c r="K52" s="4"/>
      <c r="L52" s="34"/>
      <c r="M52" s="32"/>
      <c r="N52" s="28"/>
      <c r="O52" s="233"/>
      <c r="P52" s="125"/>
      <c r="Q52" s="4"/>
      <c r="R52" s="34"/>
      <c r="S52" s="32"/>
      <c r="T52" s="179"/>
      <c r="U52" s="28"/>
      <c r="V52" s="4"/>
      <c r="W52" s="165"/>
      <c r="X52" s="4"/>
      <c r="Y52" s="34"/>
      <c r="Z52" s="32"/>
      <c r="AA52" s="28"/>
    </row>
    <row r="53" spans="2:27" ht="12.75" customHeight="1">
      <c r="B53" s="4"/>
      <c r="C53" s="4"/>
      <c r="D53" s="4"/>
      <c r="E53" s="269" t="s">
        <v>432</v>
      </c>
      <c r="F53" s="32"/>
      <c r="G53" s="207">
        <v>1830</v>
      </c>
      <c r="H53" s="71"/>
      <c r="I53" s="4"/>
      <c r="J53" s="14"/>
      <c r="K53" s="4"/>
      <c r="L53" s="34"/>
      <c r="M53" s="32"/>
      <c r="N53" s="28"/>
      <c r="O53" s="233"/>
      <c r="P53" s="14"/>
      <c r="R53" s="34"/>
      <c r="S53" s="32"/>
      <c r="T53" s="210"/>
      <c r="U53" s="28"/>
      <c r="V53" s="14"/>
      <c r="W53" s="61"/>
      <c r="X53" s="4"/>
      <c r="Y53" s="34"/>
      <c r="Z53" s="32"/>
      <c r="AA53" s="28"/>
    </row>
    <row r="54" spans="2:27" ht="12.75" customHeight="1">
      <c r="B54" s="4"/>
      <c r="C54" s="4"/>
      <c r="D54" s="4"/>
      <c r="E54" s="34" t="s">
        <v>433</v>
      </c>
      <c r="F54" s="32"/>
      <c r="G54" s="207">
        <v>70</v>
      </c>
      <c r="H54" s="71"/>
      <c r="I54" s="4"/>
      <c r="J54" s="14"/>
      <c r="K54" s="4"/>
      <c r="L54" s="34"/>
      <c r="M54" s="32"/>
      <c r="N54" s="28"/>
      <c r="O54" s="233"/>
      <c r="P54" s="14"/>
      <c r="Q54" s="4"/>
      <c r="R54" s="34"/>
      <c r="S54" s="32"/>
      <c r="T54" s="210"/>
      <c r="U54" s="28"/>
      <c r="V54" s="14"/>
      <c r="W54" s="14"/>
      <c r="X54" s="4"/>
      <c r="Y54" s="34"/>
      <c r="Z54" s="32"/>
      <c r="AA54" s="28"/>
    </row>
    <row r="55" spans="2:27" ht="12.75" customHeight="1">
      <c r="B55" s="4"/>
      <c r="C55" s="4"/>
      <c r="D55" s="4"/>
      <c r="E55" s="34" t="s">
        <v>434</v>
      </c>
      <c r="F55" s="32"/>
      <c r="G55" s="207">
        <v>148310</v>
      </c>
      <c r="H55" s="71"/>
      <c r="I55" s="4"/>
      <c r="J55" s="14"/>
      <c r="K55" s="4"/>
      <c r="L55" s="34"/>
      <c r="M55" s="32"/>
      <c r="N55" s="28"/>
      <c r="O55" s="233"/>
      <c r="P55" s="141"/>
      <c r="Q55" s="4"/>
      <c r="R55" s="34"/>
      <c r="S55" s="32"/>
      <c r="T55" s="209"/>
      <c r="U55" s="28"/>
      <c r="V55" s="14"/>
      <c r="W55" s="169"/>
      <c r="X55" s="4"/>
      <c r="Y55" s="34"/>
      <c r="Z55" s="32"/>
      <c r="AA55" s="28"/>
    </row>
    <row r="56" spans="2:27" ht="12.75" customHeight="1">
      <c r="B56" s="4"/>
      <c r="C56" s="4"/>
      <c r="D56" s="4"/>
      <c r="E56" s="34" t="s">
        <v>435</v>
      </c>
      <c r="F56" s="32"/>
      <c r="G56" s="207">
        <v>830</v>
      </c>
      <c r="H56" s="71"/>
      <c r="I56" s="4"/>
      <c r="J56" s="14"/>
      <c r="K56" s="4"/>
      <c r="L56" s="34"/>
      <c r="M56" s="32"/>
      <c r="N56" s="28"/>
      <c r="O56" s="233"/>
      <c r="P56" s="14"/>
      <c r="Q56" s="4"/>
      <c r="R56" s="34"/>
      <c r="S56" s="32"/>
      <c r="T56" s="209"/>
      <c r="U56" s="28"/>
      <c r="V56" s="14"/>
      <c r="W56" s="169"/>
      <c r="X56" s="4"/>
      <c r="Y56" s="34"/>
      <c r="Z56" s="32"/>
      <c r="AA56" s="28"/>
    </row>
    <row r="57" spans="2:27" ht="12.75" customHeight="1">
      <c r="B57" s="4"/>
      <c r="C57" s="4"/>
      <c r="D57" s="4"/>
      <c r="E57" s="34" t="s">
        <v>401</v>
      </c>
      <c r="F57" s="32"/>
      <c r="G57" s="207">
        <v>107190</v>
      </c>
      <c r="H57" s="71"/>
      <c r="I57" s="4"/>
      <c r="J57" s="14"/>
      <c r="K57" s="4"/>
      <c r="L57" s="34"/>
      <c r="M57" s="32"/>
      <c r="N57" s="28"/>
      <c r="O57" s="233"/>
      <c r="P57" s="14"/>
      <c r="Q57" s="4"/>
      <c r="R57" s="34"/>
      <c r="S57" s="32"/>
      <c r="T57" s="209"/>
      <c r="U57" s="28"/>
      <c r="V57" s="14"/>
      <c r="W57" s="169"/>
      <c r="X57" s="4"/>
      <c r="Y57" s="34"/>
      <c r="Z57" s="32"/>
      <c r="AA57" s="28"/>
    </row>
    <row r="58" spans="2:27" ht="12.75" customHeight="1">
      <c r="B58" s="4"/>
      <c r="C58" s="14"/>
      <c r="D58" s="4"/>
      <c r="E58" s="34" t="s">
        <v>400</v>
      </c>
      <c r="F58" s="32"/>
      <c r="G58" s="207">
        <v>32260</v>
      </c>
      <c r="H58" s="71"/>
      <c r="I58" s="4"/>
      <c r="J58" s="14"/>
      <c r="K58" s="4"/>
      <c r="L58" s="34"/>
      <c r="M58" s="32"/>
      <c r="N58" s="28"/>
      <c r="O58" s="233"/>
      <c r="P58" s="14"/>
      <c r="Q58" s="4"/>
      <c r="R58" s="34"/>
      <c r="S58" s="32"/>
      <c r="T58" s="209"/>
      <c r="U58" s="28"/>
      <c r="V58" s="14"/>
      <c r="W58" s="14"/>
      <c r="X58" s="4"/>
      <c r="Y58" s="34"/>
      <c r="Z58" s="32"/>
      <c r="AA58" s="28"/>
    </row>
    <row r="59" spans="2:27" ht="6.75" customHeight="1" thickBot="1">
      <c r="B59" s="14"/>
      <c r="C59" s="6"/>
      <c r="D59" s="6"/>
      <c r="E59" s="41"/>
      <c r="F59" s="42"/>
      <c r="G59" s="187"/>
      <c r="H59" s="39"/>
      <c r="I59" s="6"/>
      <c r="J59" s="14"/>
      <c r="K59" s="4"/>
      <c r="L59" s="41"/>
      <c r="M59" s="32"/>
      <c r="N59" s="28"/>
      <c r="O59" s="234"/>
      <c r="P59" s="6"/>
      <c r="Q59" s="6"/>
      <c r="R59" s="70"/>
      <c r="S59" s="42"/>
      <c r="T59" s="187"/>
      <c r="U59" s="62"/>
      <c r="V59" s="14"/>
      <c r="W59" s="14"/>
      <c r="X59" s="4"/>
      <c r="Y59" s="41"/>
      <c r="Z59" s="32"/>
      <c r="AA59" s="62"/>
    </row>
    <row r="60" spans="2:27" ht="15" customHeight="1">
      <c r="B60" s="14"/>
      <c r="C60" s="1" t="s">
        <v>209</v>
      </c>
      <c r="D60" s="4"/>
      <c r="E60" s="32"/>
      <c r="F60" s="32"/>
      <c r="G60" s="28"/>
      <c r="J60" s="3"/>
      <c r="K60" s="3"/>
      <c r="L60" s="66"/>
      <c r="M60" s="3"/>
      <c r="N60" s="47"/>
      <c r="O60" s="14"/>
      <c r="U60" s="4"/>
      <c r="V60" s="3"/>
      <c r="W60" s="3"/>
      <c r="X60" s="3"/>
      <c r="Y60" s="66"/>
      <c r="Z60" s="3"/>
      <c r="AA60" s="47"/>
    </row>
    <row r="61" spans="2:27" ht="12" customHeight="1">
      <c r="B61" s="14"/>
      <c r="J61" s="4"/>
      <c r="K61" s="4"/>
      <c r="L61" s="342"/>
      <c r="M61" s="4"/>
      <c r="N61" s="344"/>
      <c r="O61" s="14"/>
      <c r="U61" s="4"/>
      <c r="V61" s="4"/>
      <c r="W61" s="4"/>
      <c r="X61" s="4"/>
      <c r="Y61" s="342"/>
      <c r="Z61" s="4"/>
      <c r="AA61" s="344"/>
    </row>
    <row r="62" spans="10:27" ht="12" customHeight="1">
      <c r="J62" s="4"/>
      <c r="K62" s="4"/>
      <c r="L62" s="343"/>
      <c r="M62" s="32"/>
      <c r="N62" s="343"/>
      <c r="O62" s="4"/>
      <c r="U62" s="28"/>
      <c r="V62" s="4"/>
      <c r="W62" s="4"/>
      <c r="X62" s="4"/>
      <c r="Y62" s="343"/>
      <c r="Z62" s="32"/>
      <c r="AA62" s="343"/>
    </row>
    <row r="63" spans="10:27" ht="12" customHeight="1">
      <c r="J63" s="4"/>
      <c r="K63" s="4"/>
      <c r="L63" s="35"/>
      <c r="M63" s="4"/>
      <c r="N63" s="28"/>
      <c r="O63" s="4"/>
      <c r="U63" s="28"/>
      <c r="V63" s="4"/>
      <c r="W63" s="4"/>
      <c r="X63" s="4"/>
      <c r="Y63" s="35"/>
      <c r="Z63" s="4"/>
      <c r="AA63" s="28"/>
    </row>
    <row r="64" spans="10:27" ht="12" customHeight="1">
      <c r="J64" s="4"/>
      <c r="K64" s="4"/>
      <c r="L64" s="4"/>
      <c r="M64" s="4"/>
      <c r="N64" s="28"/>
      <c r="O64" s="4"/>
      <c r="V64" s="4"/>
      <c r="W64" s="4"/>
      <c r="X64" s="4"/>
      <c r="Y64" s="4"/>
      <c r="Z64" s="4"/>
      <c r="AA64" s="28"/>
    </row>
    <row r="65" ht="12" customHeight="1">
      <c r="O65" s="4"/>
    </row>
    <row r="66" spans="12:19" ht="12" customHeight="1">
      <c r="L66" s="327"/>
      <c r="M66" s="327"/>
      <c r="N66" s="327"/>
      <c r="O66" s="327"/>
      <c r="P66" s="327"/>
      <c r="Q66" s="327"/>
      <c r="R66" s="327"/>
      <c r="S66" s="340"/>
    </row>
    <row r="67" ht="12" customHeight="1">
      <c r="O67" s="4"/>
    </row>
    <row r="68" ht="12" customHeight="1">
      <c r="O68" s="4"/>
    </row>
    <row r="69" ht="12" customHeight="1">
      <c r="O69" s="14"/>
    </row>
    <row r="70" ht="12" customHeight="1">
      <c r="O70" s="14"/>
    </row>
    <row r="71" ht="12" customHeight="1">
      <c r="O71" s="14"/>
    </row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spans="16:20" ht="12" customHeight="1">
      <c r="P79" s="14"/>
      <c r="Q79" s="4"/>
      <c r="R79" s="227"/>
      <c r="S79" s="32"/>
      <c r="T79" s="4"/>
    </row>
    <row r="80" spans="16:20" ht="12" customHeight="1">
      <c r="P80" s="14"/>
      <c r="Q80" s="4"/>
      <c r="R80" s="227"/>
      <c r="S80" s="32"/>
      <c r="T80" s="4"/>
    </row>
    <row r="81" spans="16:20" ht="12" customHeight="1">
      <c r="P81" s="14"/>
      <c r="Q81" s="4"/>
      <c r="R81" s="227"/>
      <c r="S81" s="32"/>
      <c r="T81" s="28"/>
    </row>
    <row r="82" spans="16:20" ht="12" customHeight="1">
      <c r="P82" s="14"/>
      <c r="Q82" s="4"/>
      <c r="R82" s="227"/>
      <c r="S82" s="32"/>
      <c r="T82" s="28"/>
    </row>
    <row r="83" ht="12" customHeight="1"/>
    <row r="84" ht="11.25" customHeight="1"/>
    <row r="85" ht="11.25" customHeight="1"/>
  </sheetData>
  <sheetProtection/>
  <mergeCells count="15">
    <mergeCell ref="J2:P2"/>
    <mergeCell ref="R2:X2"/>
    <mergeCell ref="B4:C4"/>
    <mergeCell ref="I4:J4"/>
    <mergeCell ref="O4:P4"/>
    <mergeCell ref="V4:W4"/>
    <mergeCell ref="Y61:Y62"/>
    <mergeCell ref="AA61:AA62"/>
    <mergeCell ref="L66:S66"/>
    <mergeCell ref="B5:C5"/>
    <mergeCell ref="I5:J5"/>
    <mergeCell ref="O5:P5"/>
    <mergeCell ref="V5:W5"/>
    <mergeCell ref="L61:L62"/>
    <mergeCell ref="N61:N62"/>
  </mergeCells>
  <printOptions horizontalCentered="1"/>
  <pageMargins left="0.1968503937007874" right="0.1968503937007874" top="0.3937007874015748" bottom="0.1968503937007874" header="0.5118110236220472" footer="0.5118110236220472"/>
  <pageSetup fitToWidth="2" horizontalDpi="600" verticalDpi="600" orientation="landscape" paperSize="9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9"/>
  <dimension ref="B2:AP63"/>
  <sheetViews>
    <sheetView showGridLines="0" view="pageBreakPreview" zoomScaleSheetLayoutView="100" zoomScalePageLayoutView="0" workbookViewId="0" topLeftCell="H1">
      <selection activeCell="H11" sqref="H11"/>
    </sheetView>
  </sheetViews>
  <sheetFormatPr defaultColWidth="8.796875" defaultRowHeight="13.5" customHeight="1"/>
  <cols>
    <col min="1" max="1" width="5" style="78" customWidth="1"/>
    <col min="2" max="2" width="15.09765625" style="78" customWidth="1"/>
    <col min="3" max="3" width="0.59375" style="78" customWidth="1"/>
    <col min="4" max="4" width="6.3984375" style="78" customWidth="1"/>
    <col min="5" max="5" width="1.69921875" style="78" customWidth="1"/>
    <col min="6" max="6" width="8.69921875" style="78" customWidth="1"/>
    <col min="7" max="7" width="10.59765625" style="78" customWidth="1"/>
    <col min="8" max="8" width="0.59375" style="78" customWidth="1"/>
    <col min="9" max="9" width="15.09765625" style="78" customWidth="1"/>
    <col min="10" max="10" width="0.59375" style="78" customWidth="1"/>
    <col min="11" max="11" width="6.3984375" style="78" customWidth="1"/>
    <col min="12" max="12" width="1.69921875" style="78" customWidth="1"/>
    <col min="13" max="13" width="8.8984375" style="78" customWidth="1"/>
    <col min="14" max="14" width="10.59765625" style="78" customWidth="1"/>
    <col min="15" max="15" width="15.09765625" style="78" customWidth="1"/>
    <col min="16" max="16" width="0.59375" style="78" customWidth="1"/>
    <col min="17" max="17" width="6.3984375" style="78" customWidth="1"/>
    <col min="18" max="18" width="1.69921875" style="78" customWidth="1"/>
    <col min="19" max="19" width="8.8984375" style="78" customWidth="1"/>
    <col min="20" max="20" width="10.59765625" style="78" customWidth="1"/>
    <col min="21" max="21" width="0.59375" style="78" customWidth="1"/>
    <col min="22" max="22" width="15.09765625" style="78" customWidth="1"/>
    <col min="23" max="23" width="0.59375" style="78" customWidth="1"/>
    <col min="24" max="24" width="6.3984375" style="78" customWidth="1"/>
    <col min="25" max="25" width="1.69921875" style="78" customWidth="1"/>
    <col min="26" max="26" width="8.8984375" style="78" customWidth="1"/>
    <col min="27" max="27" width="10.59765625" style="78" customWidth="1"/>
    <col min="28" max="28" width="4.5" style="78" customWidth="1"/>
    <col min="29" max="29" width="13.69921875" style="78" customWidth="1"/>
    <col min="30" max="30" width="0.59375" style="78" customWidth="1"/>
    <col min="31" max="31" width="6.3984375" style="78" customWidth="1"/>
    <col min="32" max="32" width="1.69921875" style="78" customWidth="1"/>
    <col min="33" max="33" width="8.8984375" style="78" customWidth="1"/>
    <col min="34" max="34" width="9.8984375" style="78" customWidth="1"/>
    <col min="35" max="35" width="0.59375" style="78" customWidth="1"/>
    <col min="36" max="36" width="13.3984375" style="78" customWidth="1"/>
    <col min="37" max="37" width="0.59375" style="78" customWidth="1"/>
    <col min="38" max="38" width="6.3984375" style="78" customWidth="1"/>
    <col min="39" max="39" width="1.69921875" style="78" customWidth="1"/>
    <col min="40" max="40" width="8.8984375" style="78" customWidth="1"/>
    <col min="41" max="41" width="9.8984375" style="78" customWidth="1"/>
    <col min="42" max="16384" width="9" style="78" customWidth="1"/>
  </cols>
  <sheetData>
    <row r="2" spans="2:27" ht="18" customHeight="1">
      <c r="B2" s="77"/>
      <c r="C2" s="77"/>
      <c r="F2" s="231"/>
      <c r="G2" s="231"/>
      <c r="H2" s="231"/>
      <c r="I2" s="158">
        <v>127</v>
      </c>
      <c r="J2" s="231"/>
      <c r="K2" s="350" t="s">
        <v>306</v>
      </c>
      <c r="L2" s="350"/>
      <c r="M2" s="350"/>
      <c r="N2" s="350"/>
      <c r="O2" s="350"/>
      <c r="P2" s="350"/>
      <c r="Q2" s="350"/>
      <c r="R2" s="73"/>
      <c r="S2" s="74"/>
      <c r="T2" s="75"/>
      <c r="U2" s="75"/>
      <c r="V2" s="74"/>
      <c r="W2" s="74"/>
      <c r="X2" s="74"/>
      <c r="Y2" s="73"/>
      <c r="Z2" s="74"/>
      <c r="AA2" s="75"/>
    </row>
    <row r="3" spans="2:27" ht="18" customHeight="1" thickBot="1">
      <c r="B3" s="353" t="s">
        <v>86</v>
      </c>
      <c r="C3" s="353"/>
      <c r="D3" s="353"/>
      <c r="E3" s="353"/>
      <c r="N3" s="267" t="s">
        <v>414</v>
      </c>
      <c r="O3" s="79" t="s">
        <v>89</v>
      </c>
      <c r="P3" s="80"/>
      <c r="Q3" s="80"/>
      <c r="R3" s="81"/>
      <c r="S3" s="80"/>
      <c r="T3" s="82"/>
      <c r="U3" s="82"/>
      <c r="V3" s="80"/>
      <c r="W3" s="80"/>
      <c r="X3" s="80"/>
      <c r="Y3" s="81"/>
      <c r="Z3" s="80"/>
      <c r="AA3" s="83" t="s">
        <v>414</v>
      </c>
    </row>
    <row r="4" spans="2:41" s="89" customFormat="1" ht="17.25" customHeight="1">
      <c r="B4" s="84" t="s">
        <v>87</v>
      </c>
      <c r="C4" s="84"/>
      <c r="D4" s="351" t="s">
        <v>282</v>
      </c>
      <c r="E4" s="320"/>
      <c r="F4" s="352"/>
      <c r="G4" s="87" t="s">
        <v>280</v>
      </c>
      <c r="H4" s="88"/>
      <c r="I4" s="84" t="s">
        <v>87</v>
      </c>
      <c r="J4" s="86"/>
      <c r="K4" s="351" t="s">
        <v>282</v>
      </c>
      <c r="L4" s="320"/>
      <c r="M4" s="352"/>
      <c r="N4" s="85" t="s">
        <v>280</v>
      </c>
      <c r="O4" s="88" t="s">
        <v>87</v>
      </c>
      <c r="P4" s="84"/>
      <c r="Q4" s="351" t="s">
        <v>282</v>
      </c>
      <c r="R4" s="320"/>
      <c r="S4" s="352"/>
      <c r="T4" s="87" t="s">
        <v>280</v>
      </c>
      <c r="U4" s="88"/>
      <c r="V4" s="84" t="s">
        <v>87</v>
      </c>
      <c r="W4" s="86"/>
      <c r="X4" s="351" t="s">
        <v>282</v>
      </c>
      <c r="Y4" s="320"/>
      <c r="Z4" s="352"/>
      <c r="AA4" s="85" t="s">
        <v>280</v>
      </c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</row>
    <row r="5" spans="2:27" s="152" customFormat="1" ht="15.75" customHeight="1">
      <c r="B5" s="146" t="s">
        <v>88</v>
      </c>
      <c r="C5" s="147"/>
      <c r="D5" s="192"/>
      <c r="E5" s="193"/>
      <c r="F5" s="154"/>
      <c r="G5" s="174">
        <v>816402</v>
      </c>
      <c r="H5" s="153"/>
      <c r="I5" s="154"/>
      <c r="J5" s="155"/>
      <c r="K5" s="147"/>
      <c r="L5" s="149"/>
      <c r="M5" s="147"/>
      <c r="N5" s="151"/>
      <c r="O5" s="235" t="s">
        <v>88</v>
      </c>
      <c r="P5" s="147"/>
      <c r="Q5" s="192"/>
      <c r="R5" s="149"/>
      <c r="S5" s="147"/>
      <c r="T5" s="150">
        <v>560274</v>
      </c>
      <c r="U5" s="153"/>
      <c r="V5" s="154"/>
      <c r="W5" s="155"/>
      <c r="X5" s="148"/>
      <c r="Y5" s="149"/>
      <c r="Z5" s="147"/>
      <c r="AA5" s="156"/>
    </row>
    <row r="6" spans="2:27" ht="9.75" customHeight="1">
      <c r="B6" s="74"/>
      <c r="C6" s="74"/>
      <c r="D6" s="72"/>
      <c r="E6" s="73"/>
      <c r="F6" s="74"/>
      <c r="G6" s="75"/>
      <c r="H6" s="76"/>
      <c r="I6" s="74"/>
      <c r="J6" s="90"/>
      <c r="K6" s="74"/>
      <c r="L6" s="73"/>
      <c r="M6" s="74"/>
      <c r="N6" s="75"/>
      <c r="O6" s="236"/>
      <c r="P6" s="74"/>
      <c r="Q6" s="72"/>
      <c r="R6" s="73"/>
      <c r="S6" s="74"/>
      <c r="T6" s="91"/>
      <c r="U6" s="76"/>
      <c r="V6" s="74"/>
      <c r="W6" s="74"/>
      <c r="X6" s="72"/>
      <c r="Y6" s="73"/>
      <c r="Z6" s="74"/>
      <c r="AA6" s="75"/>
    </row>
    <row r="7" spans="2:28" ht="12.75" customHeight="1">
      <c r="B7" s="74" t="s">
        <v>168</v>
      </c>
      <c r="C7" s="74"/>
      <c r="D7" s="72" t="s">
        <v>333</v>
      </c>
      <c r="E7" s="73"/>
      <c r="F7" s="93" t="s">
        <v>265</v>
      </c>
      <c r="G7" s="75">
        <v>2560</v>
      </c>
      <c r="H7" s="76"/>
      <c r="I7" s="74" t="s">
        <v>258</v>
      </c>
      <c r="J7" s="90"/>
      <c r="K7" s="74"/>
      <c r="L7" s="73"/>
      <c r="M7" s="74"/>
      <c r="N7" s="75">
        <v>61220</v>
      </c>
      <c r="O7" s="236" t="s">
        <v>92</v>
      </c>
      <c r="P7" s="74"/>
      <c r="Q7" s="72" t="s">
        <v>143</v>
      </c>
      <c r="R7" s="73"/>
      <c r="S7" s="74" t="s">
        <v>246</v>
      </c>
      <c r="T7" s="75">
        <v>41</v>
      </c>
      <c r="U7" s="76"/>
      <c r="V7" s="74" t="s">
        <v>266</v>
      </c>
      <c r="W7" s="73"/>
      <c r="X7" s="72"/>
      <c r="Y7" s="73"/>
      <c r="Z7" s="74"/>
      <c r="AA7" s="75">
        <v>19603</v>
      </c>
      <c r="AB7" s="73"/>
    </row>
    <row r="8" spans="2:28" ht="12.75" customHeight="1">
      <c r="B8" s="74"/>
      <c r="C8" s="74"/>
      <c r="D8" s="72"/>
      <c r="E8" s="73"/>
      <c r="F8" s="74"/>
      <c r="G8" s="75"/>
      <c r="H8" s="76"/>
      <c r="J8" s="132"/>
      <c r="K8" s="74" t="s">
        <v>257</v>
      </c>
      <c r="M8" s="74" t="s">
        <v>257</v>
      </c>
      <c r="N8" s="75">
        <v>640</v>
      </c>
      <c r="O8" s="236"/>
      <c r="P8" s="74"/>
      <c r="Q8" s="72"/>
      <c r="R8" s="73"/>
      <c r="S8" s="74"/>
      <c r="T8" s="75"/>
      <c r="U8" s="76"/>
      <c r="V8" s="74"/>
      <c r="W8" s="74"/>
      <c r="X8" s="72" t="s">
        <v>318</v>
      </c>
      <c r="Y8" s="73"/>
      <c r="Z8" s="74" t="s">
        <v>293</v>
      </c>
      <c r="AA8" s="75">
        <v>501</v>
      </c>
      <c r="AB8" s="73"/>
    </row>
    <row r="9" spans="2:27" ht="12.75" customHeight="1">
      <c r="B9" s="74" t="s">
        <v>172</v>
      </c>
      <c r="C9" s="74"/>
      <c r="D9" s="72"/>
      <c r="E9" s="73"/>
      <c r="F9" s="74"/>
      <c r="G9" s="75">
        <v>197100</v>
      </c>
      <c r="H9" s="76"/>
      <c r="I9" s="74"/>
      <c r="J9" s="90"/>
      <c r="K9" s="74" t="s">
        <v>146</v>
      </c>
      <c r="L9" s="73"/>
      <c r="M9" s="74" t="s">
        <v>148</v>
      </c>
      <c r="N9" s="75">
        <v>11480</v>
      </c>
      <c r="O9" s="236" t="s">
        <v>172</v>
      </c>
      <c r="P9" s="74"/>
      <c r="Q9" s="72"/>
      <c r="R9" s="73"/>
      <c r="S9" s="74"/>
      <c r="T9" s="75">
        <v>276555</v>
      </c>
      <c r="U9" s="76"/>
      <c r="V9" s="74"/>
      <c r="W9" s="74"/>
      <c r="X9" s="72" t="s">
        <v>292</v>
      </c>
      <c r="Y9" s="73"/>
      <c r="Z9" s="74" t="s">
        <v>294</v>
      </c>
      <c r="AA9" s="75">
        <v>9364</v>
      </c>
    </row>
    <row r="10" spans="2:27" ht="12.75" customHeight="1">
      <c r="B10" s="74"/>
      <c r="C10" s="74"/>
      <c r="D10" s="72" t="s">
        <v>257</v>
      </c>
      <c r="E10" s="73"/>
      <c r="F10" s="74" t="s">
        <v>267</v>
      </c>
      <c r="G10" s="75">
        <v>184000</v>
      </c>
      <c r="H10" s="76"/>
      <c r="J10" s="132"/>
      <c r="K10" s="72" t="s">
        <v>354</v>
      </c>
      <c r="M10" s="74" t="s">
        <v>248</v>
      </c>
      <c r="N10" s="75">
        <v>5000</v>
      </c>
      <c r="O10" s="236"/>
      <c r="P10" s="74"/>
      <c r="Q10" s="72" t="s">
        <v>257</v>
      </c>
      <c r="R10" s="73"/>
      <c r="S10" s="74" t="s">
        <v>267</v>
      </c>
      <c r="T10" s="75">
        <v>22150</v>
      </c>
      <c r="U10" s="76"/>
      <c r="V10" s="74"/>
      <c r="W10" s="74"/>
      <c r="X10" s="72" t="s">
        <v>354</v>
      </c>
      <c r="Y10" s="73"/>
      <c r="Z10" s="74" t="s">
        <v>355</v>
      </c>
      <c r="AA10" s="75">
        <v>3862</v>
      </c>
    </row>
    <row r="11" spans="2:27" ht="12.75" customHeight="1">
      <c r="B11" s="74"/>
      <c r="C11" s="74"/>
      <c r="D11" s="72"/>
      <c r="E11" s="73"/>
      <c r="F11" s="74" t="s">
        <v>317</v>
      </c>
      <c r="G11" s="75">
        <v>13100</v>
      </c>
      <c r="H11" s="76"/>
      <c r="I11" s="243"/>
      <c r="K11" s="72" t="s">
        <v>143</v>
      </c>
      <c r="L11" s="240"/>
      <c r="M11" s="240" t="s">
        <v>249</v>
      </c>
      <c r="N11" s="75">
        <v>22290</v>
      </c>
      <c r="O11" s="236"/>
      <c r="P11" s="74"/>
      <c r="Q11" s="72" t="s">
        <v>152</v>
      </c>
      <c r="R11" s="73"/>
      <c r="S11" s="74" t="s">
        <v>206</v>
      </c>
      <c r="T11" s="75">
        <v>29850</v>
      </c>
      <c r="U11" s="76"/>
      <c r="V11" s="74"/>
      <c r="W11" s="74"/>
      <c r="X11" s="72" t="s">
        <v>356</v>
      </c>
      <c r="Y11" s="73"/>
      <c r="Z11" s="74" t="s">
        <v>356</v>
      </c>
      <c r="AA11" s="75">
        <v>5876</v>
      </c>
    </row>
    <row r="12" spans="2:27" ht="12.75" customHeight="1">
      <c r="B12" s="74"/>
      <c r="C12" s="74"/>
      <c r="D12" s="72"/>
      <c r="E12" s="73"/>
      <c r="F12" s="74"/>
      <c r="G12" s="75"/>
      <c r="H12" s="76"/>
      <c r="I12" s="240"/>
      <c r="K12" s="72" t="s">
        <v>203</v>
      </c>
      <c r="L12" s="240"/>
      <c r="M12" s="240" t="s">
        <v>203</v>
      </c>
      <c r="N12" s="212">
        <v>21810</v>
      </c>
      <c r="O12" s="74"/>
      <c r="P12" s="73"/>
      <c r="Q12" s="72" t="s">
        <v>447</v>
      </c>
      <c r="R12" s="73"/>
      <c r="S12" s="74" t="s">
        <v>207</v>
      </c>
      <c r="T12" s="75">
        <v>12000</v>
      </c>
      <c r="U12" s="76"/>
      <c r="V12" s="74"/>
      <c r="W12" s="74"/>
      <c r="X12" s="72"/>
      <c r="Y12" s="73"/>
      <c r="Z12" s="74"/>
      <c r="AA12" s="75"/>
    </row>
    <row r="13" spans="2:28" ht="12.75" customHeight="1">
      <c r="B13" s="74" t="s">
        <v>142</v>
      </c>
      <c r="C13" s="74"/>
      <c r="D13" s="72"/>
      <c r="E13" s="73"/>
      <c r="F13" s="74"/>
      <c r="G13" s="75">
        <v>2871</v>
      </c>
      <c r="H13" s="76"/>
      <c r="I13" s="240"/>
      <c r="K13" s="72"/>
      <c r="L13" s="240"/>
      <c r="M13" s="240"/>
      <c r="N13" s="75"/>
      <c r="O13" s="92"/>
      <c r="P13" s="73"/>
      <c r="Q13" s="72" t="s">
        <v>203</v>
      </c>
      <c r="R13" s="73"/>
      <c r="S13" s="74" t="s">
        <v>316</v>
      </c>
      <c r="T13" s="75">
        <v>46055</v>
      </c>
      <c r="U13" s="76"/>
      <c r="V13" s="74" t="s">
        <v>304</v>
      </c>
      <c r="W13" s="74"/>
      <c r="X13" s="72" t="s">
        <v>335</v>
      </c>
      <c r="Y13" s="73"/>
      <c r="Z13" s="74" t="s">
        <v>335</v>
      </c>
      <c r="AA13" s="75">
        <v>1900</v>
      </c>
      <c r="AB13" s="73"/>
    </row>
    <row r="14" spans="2:28" ht="12.75" customHeight="1">
      <c r="B14" s="74"/>
      <c r="C14" s="74"/>
      <c r="D14" s="72" t="s">
        <v>257</v>
      </c>
      <c r="E14" s="73"/>
      <c r="F14" s="74" t="s">
        <v>267</v>
      </c>
      <c r="G14" s="75">
        <v>677</v>
      </c>
      <c r="H14" s="76"/>
      <c r="I14" s="74" t="s">
        <v>234</v>
      </c>
      <c r="J14" s="74"/>
      <c r="K14" s="72" t="s">
        <v>143</v>
      </c>
      <c r="L14" s="73"/>
      <c r="M14" s="74" t="s">
        <v>248</v>
      </c>
      <c r="N14" s="75">
        <v>97</v>
      </c>
      <c r="O14" s="92"/>
      <c r="Q14" s="72"/>
      <c r="R14" s="73"/>
      <c r="S14" s="74" t="s">
        <v>317</v>
      </c>
      <c r="T14" s="75">
        <v>166500</v>
      </c>
      <c r="U14" s="76"/>
      <c r="V14" s="74"/>
      <c r="W14" s="74"/>
      <c r="X14" s="72"/>
      <c r="Y14" s="73"/>
      <c r="Z14" s="74"/>
      <c r="AA14" s="75"/>
      <c r="AB14" s="73"/>
    </row>
    <row r="15" spans="2:28" ht="12.75" customHeight="1">
      <c r="B15" s="74"/>
      <c r="C15" s="74"/>
      <c r="D15" s="72" t="s">
        <v>146</v>
      </c>
      <c r="E15" s="73"/>
      <c r="F15" s="74" t="s">
        <v>148</v>
      </c>
      <c r="G15" s="75">
        <v>761</v>
      </c>
      <c r="H15" s="76"/>
      <c r="I15" s="243"/>
      <c r="K15" s="72"/>
      <c r="L15" s="240"/>
      <c r="M15" s="240"/>
      <c r="N15" s="75"/>
      <c r="O15" s="236"/>
      <c r="P15" s="74"/>
      <c r="Q15" s="72"/>
      <c r="R15" s="73"/>
      <c r="S15" s="74"/>
      <c r="T15" s="75"/>
      <c r="U15" s="76"/>
      <c r="V15" s="74" t="s">
        <v>336</v>
      </c>
      <c r="W15" s="74"/>
      <c r="X15" s="72" t="s">
        <v>143</v>
      </c>
      <c r="Y15" s="73"/>
      <c r="Z15" s="74" t="s">
        <v>246</v>
      </c>
      <c r="AA15" s="75">
        <v>9</v>
      </c>
      <c r="AB15" s="73"/>
    </row>
    <row r="16" spans="2:28" ht="12.75" customHeight="1">
      <c r="B16" s="74"/>
      <c r="C16" s="74"/>
      <c r="D16" s="72" t="s">
        <v>150</v>
      </c>
      <c r="E16" s="73"/>
      <c r="F16" s="74" t="s">
        <v>150</v>
      </c>
      <c r="G16" s="75">
        <v>1432</v>
      </c>
      <c r="H16" s="76"/>
      <c r="I16" s="74"/>
      <c r="J16" s="74"/>
      <c r="K16" s="72"/>
      <c r="L16" s="73"/>
      <c r="M16" s="74"/>
      <c r="N16" s="75"/>
      <c r="O16" s="236" t="s">
        <v>448</v>
      </c>
      <c r="P16" s="74"/>
      <c r="Q16" s="72" t="s">
        <v>152</v>
      </c>
      <c r="R16" s="73"/>
      <c r="S16" s="74" t="s">
        <v>206</v>
      </c>
      <c r="T16" s="75">
        <v>500</v>
      </c>
      <c r="U16" s="76"/>
      <c r="V16" s="74"/>
      <c r="W16" s="74"/>
      <c r="X16" s="72"/>
      <c r="Y16" s="73"/>
      <c r="Z16" s="74"/>
      <c r="AA16" s="75"/>
      <c r="AB16" s="73"/>
    </row>
    <row r="17" spans="2:28" ht="12.75" customHeight="1">
      <c r="B17" s="74"/>
      <c r="C17" s="74"/>
      <c r="D17" s="72" t="s">
        <v>143</v>
      </c>
      <c r="E17" s="73"/>
      <c r="F17" s="74" t="s">
        <v>442</v>
      </c>
      <c r="G17" s="75">
        <v>1</v>
      </c>
      <c r="H17" s="76"/>
      <c r="I17" s="240"/>
      <c r="K17" s="72"/>
      <c r="L17" s="240"/>
      <c r="M17" s="240"/>
      <c r="N17" s="75"/>
      <c r="O17" s="236"/>
      <c r="P17" s="74"/>
      <c r="Q17" s="72"/>
      <c r="R17" s="73"/>
      <c r="S17" s="74"/>
      <c r="T17" s="75"/>
      <c r="U17" s="92"/>
      <c r="V17" s="74" t="s">
        <v>338</v>
      </c>
      <c r="W17" s="74"/>
      <c r="X17" s="72" t="s">
        <v>143</v>
      </c>
      <c r="Y17" s="73"/>
      <c r="Z17" s="74" t="s">
        <v>246</v>
      </c>
      <c r="AA17" s="75">
        <v>50</v>
      </c>
      <c r="AB17" s="73"/>
    </row>
    <row r="18" spans="2:28" ht="12.75" customHeight="1">
      <c r="B18" s="74"/>
      <c r="C18" s="74"/>
      <c r="D18" s="72"/>
      <c r="E18" s="73"/>
      <c r="F18" s="74"/>
      <c r="G18" s="75"/>
      <c r="H18" s="76"/>
      <c r="I18" s="240"/>
      <c r="K18" s="72"/>
      <c r="L18" s="240"/>
      <c r="M18" s="240"/>
      <c r="N18" s="75"/>
      <c r="O18" s="236" t="s">
        <v>268</v>
      </c>
      <c r="P18" s="74"/>
      <c r="Q18" s="72"/>
      <c r="R18" s="73"/>
      <c r="S18" s="74"/>
      <c r="T18" s="75">
        <v>136524</v>
      </c>
      <c r="U18" s="92"/>
      <c r="V18" s="74"/>
      <c r="W18" s="74"/>
      <c r="X18" s="72"/>
      <c r="Y18" s="73"/>
      <c r="Z18" s="74"/>
      <c r="AA18" s="75"/>
      <c r="AB18" s="73"/>
    </row>
    <row r="19" spans="2:28" ht="12.75" customHeight="1">
      <c r="B19" s="74" t="s">
        <v>169</v>
      </c>
      <c r="C19" s="74"/>
      <c r="D19" s="72"/>
      <c r="E19" s="73"/>
      <c r="F19" s="74"/>
      <c r="G19" s="75">
        <v>458850</v>
      </c>
      <c r="H19" s="76"/>
      <c r="I19" s="243"/>
      <c r="K19" s="72"/>
      <c r="L19" s="240"/>
      <c r="M19" s="240"/>
      <c r="N19" s="75"/>
      <c r="O19" s="236"/>
      <c r="P19" s="74"/>
      <c r="Q19" s="72" t="s">
        <v>90</v>
      </c>
      <c r="R19" s="73"/>
      <c r="S19" s="74" t="s">
        <v>91</v>
      </c>
      <c r="T19" s="75">
        <v>42075</v>
      </c>
      <c r="U19" s="92"/>
      <c r="V19" s="74"/>
      <c r="W19" s="74"/>
      <c r="X19" s="72"/>
      <c r="Y19" s="73"/>
      <c r="Z19" s="74"/>
      <c r="AA19" s="75"/>
      <c r="AB19" s="73"/>
    </row>
    <row r="20" spans="2:28" ht="12.75" customHeight="1">
      <c r="B20" s="74"/>
      <c r="C20" s="74"/>
      <c r="D20" s="72" t="s">
        <v>405</v>
      </c>
      <c r="E20" s="73"/>
      <c r="F20" s="74" t="s">
        <v>405</v>
      </c>
      <c r="G20" s="75">
        <v>43610</v>
      </c>
      <c r="H20" s="76"/>
      <c r="I20" s="74"/>
      <c r="J20" s="74"/>
      <c r="K20" s="72"/>
      <c r="L20" s="73"/>
      <c r="M20" s="74"/>
      <c r="N20" s="75"/>
      <c r="O20" s="236"/>
      <c r="P20" s="74"/>
      <c r="Q20" s="72" t="s">
        <v>292</v>
      </c>
      <c r="R20" s="73"/>
      <c r="S20" s="74" t="s">
        <v>247</v>
      </c>
      <c r="T20" s="75">
        <v>15218</v>
      </c>
      <c r="U20" s="92"/>
      <c r="V20" s="74"/>
      <c r="W20" s="74"/>
      <c r="X20" s="72"/>
      <c r="Y20" s="73"/>
      <c r="Z20" s="74"/>
      <c r="AA20" s="75"/>
      <c r="AB20" s="73"/>
    </row>
    <row r="21" spans="2:28" ht="12.75" customHeight="1">
      <c r="B21" s="74"/>
      <c r="C21" s="74"/>
      <c r="D21" s="72" t="s">
        <v>292</v>
      </c>
      <c r="E21" s="73"/>
      <c r="F21" s="74" t="s">
        <v>443</v>
      </c>
      <c r="G21" s="75">
        <v>20610</v>
      </c>
      <c r="H21" s="76"/>
      <c r="I21" s="74"/>
      <c r="J21" s="90"/>
      <c r="K21" s="74"/>
      <c r="L21" s="73"/>
      <c r="M21" s="74"/>
      <c r="N21" s="75"/>
      <c r="O21" s="236"/>
      <c r="P21" s="74"/>
      <c r="Q21" s="72" t="s">
        <v>146</v>
      </c>
      <c r="R21" s="73"/>
      <c r="S21" s="74" t="s">
        <v>148</v>
      </c>
      <c r="T21" s="75">
        <v>52405</v>
      </c>
      <c r="U21" s="92"/>
      <c r="V21" s="74"/>
      <c r="W21" s="74"/>
      <c r="X21" s="72"/>
      <c r="Y21" s="73"/>
      <c r="Z21" s="74"/>
      <c r="AA21" s="75"/>
      <c r="AB21" s="73"/>
    </row>
    <row r="22" spans="2:28" ht="12.75" customHeight="1">
      <c r="B22" s="74"/>
      <c r="C22" s="74"/>
      <c r="D22" s="72" t="s">
        <v>257</v>
      </c>
      <c r="E22" s="73"/>
      <c r="F22" s="74" t="s">
        <v>267</v>
      </c>
      <c r="G22" s="75">
        <v>5120</v>
      </c>
      <c r="H22" s="76"/>
      <c r="I22" s="74"/>
      <c r="J22" s="90"/>
      <c r="K22" s="74"/>
      <c r="L22" s="73"/>
      <c r="M22" s="74"/>
      <c r="N22" s="75"/>
      <c r="O22" s="92"/>
      <c r="Q22" s="72" t="s">
        <v>144</v>
      </c>
      <c r="R22" s="73"/>
      <c r="S22" s="74" t="s">
        <v>145</v>
      </c>
      <c r="T22" s="75">
        <v>5046</v>
      </c>
      <c r="U22" s="92"/>
      <c r="V22" s="74"/>
      <c r="W22" s="74"/>
      <c r="X22" s="72"/>
      <c r="Y22" s="73"/>
      <c r="Z22" s="74"/>
      <c r="AA22" s="75"/>
      <c r="AB22" s="73"/>
    </row>
    <row r="23" spans="2:28" ht="12.75" customHeight="1">
      <c r="B23" s="74"/>
      <c r="C23" s="74"/>
      <c r="D23" s="72" t="s">
        <v>150</v>
      </c>
      <c r="E23" s="73"/>
      <c r="F23" s="74" t="s">
        <v>150</v>
      </c>
      <c r="G23" s="75">
        <v>389510</v>
      </c>
      <c r="H23" s="76"/>
      <c r="I23" s="95"/>
      <c r="J23" s="90"/>
      <c r="K23" s="74"/>
      <c r="L23" s="73"/>
      <c r="M23" s="74"/>
      <c r="N23" s="75"/>
      <c r="O23" s="92"/>
      <c r="Q23" s="72" t="s">
        <v>150</v>
      </c>
      <c r="R23" s="73"/>
      <c r="S23" s="74" t="s">
        <v>314</v>
      </c>
      <c r="T23" s="75">
        <v>7115</v>
      </c>
      <c r="U23" s="92"/>
      <c r="V23" s="74"/>
      <c r="W23" s="74"/>
      <c r="X23" s="72"/>
      <c r="Y23" s="73"/>
      <c r="Z23" s="74"/>
      <c r="AA23" s="75"/>
      <c r="AB23" s="73"/>
    </row>
    <row r="24" spans="2:28" ht="12.75" customHeight="1">
      <c r="B24" s="74"/>
      <c r="C24" s="74"/>
      <c r="D24" s="72"/>
      <c r="E24" s="73"/>
      <c r="F24" s="74"/>
      <c r="G24" s="75"/>
      <c r="H24" s="92"/>
      <c r="I24" s="96"/>
      <c r="J24" s="90"/>
      <c r="K24" s="72"/>
      <c r="L24" s="73"/>
      <c r="M24" s="74"/>
      <c r="N24" s="75"/>
      <c r="O24" s="236"/>
      <c r="P24" s="74"/>
      <c r="Q24" s="72" t="s">
        <v>143</v>
      </c>
      <c r="R24" s="73"/>
      <c r="S24" s="74" t="s">
        <v>151</v>
      </c>
      <c r="T24" s="75">
        <v>341</v>
      </c>
      <c r="U24" s="92"/>
      <c r="V24" s="74"/>
      <c r="W24" s="74"/>
      <c r="X24" s="72"/>
      <c r="Y24" s="73"/>
      <c r="Z24" s="74"/>
      <c r="AA24" s="75"/>
      <c r="AB24" s="73"/>
    </row>
    <row r="25" spans="2:28" ht="12.75" customHeight="1">
      <c r="B25" s="74" t="s">
        <v>170</v>
      </c>
      <c r="C25" s="74"/>
      <c r="D25" s="72"/>
      <c r="E25" s="73"/>
      <c r="F25" s="74"/>
      <c r="G25" s="75">
        <v>18220</v>
      </c>
      <c r="H25" s="76"/>
      <c r="I25" s="93"/>
      <c r="J25" s="74"/>
      <c r="K25" s="72"/>
      <c r="L25" s="73"/>
      <c r="M25" s="74"/>
      <c r="N25" s="75"/>
      <c r="O25" s="236"/>
      <c r="P25" s="74"/>
      <c r="Q25" s="72" t="s">
        <v>203</v>
      </c>
      <c r="R25" s="73"/>
      <c r="S25" s="74" t="s">
        <v>203</v>
      </c>
      <c r="T25" s="75">
        <v>14324</v>
      </c>
      <c r="U25" s="92"/>
      <c r="V25" s="74"/>
      <c r="W25" s="74"/>
      <c r="X25" s="72"/>
      <c r="Y25" s="73"/>
      <c r="Z25" s="74"/>
      <c r="AA25" s="75"/>
      <c r="AB25" s="73"/>
    </row>
    <row r="26" spans="2:28" ht="12.75" customHeight="1">
      <c r="B26" s="74"/>
      <c r="C26" s="74"/>
      <c r="D26" s="72" t="s">
        <v>146</v>
      </c>
      <c r="E26" s="73"/>
      <c r="F26" s="74" t="s">
        <v>147</v>
      </c>
      <c r="G26" s="75">
        <v>18125</v>
      </c>
      <c r="H26" s="76"/>
      <c r="K26" s="94"/>
      <c r="O26" s="236"/>
      <c r="P26" s="73"/>
      <c r="Q26" s="72"/>
      <c r="R26" s="73"/>
      <c r="S26" s="74"/>
      <c r="T26" s="75"/>
      <c r="U26" s="76"/>
      <c r="V26" s="74"/>
      <c r="W26" s="74"/>
      <c r="X26" s="72"/>
      <c r="Y26" s="73"/>
      <c r="Z26" s="74"/>
      <c r="AA26" s="75"/>
      <c r="AB26" s="73"/>
    </row>
    <row r="27" spans="2:27" ht="12.75" customHeight="1">
      <c r="B27" s="93"/>
      <c r="C27" s="74"/>
      <c r="D27" s="72" t="s">
        <v>150</v>
      </c>
      <c r="E27" s="73"/>
      <c r="F27" s="74" t="s">
        <v>150</v>
      </c>
      <c r="G27" s="75">
        <v>95</v>
      </c>
      <c r="H27" s="76"/>
      <c r="K27" s="94"/>
      <c r="O27" s="236" t="s">
        <v>142</v>
      </c>
      <c r="P27" s="73"/>
      <c r="Q27" s="72"/>
      <c r="R27" s="73"/>
      <c r="S27" s="74"/>
      <c r="T27" s="75"/>
      <c r="U27" s="76"/>
      <c r="V27" s="74"/>
      <c r="W27" s="74"/>
      <c r="X27" s="72"/>
      <c r="Y27" s="73"/>
      <c r="Z27" s="74"/>
      <c r="AA27" s="75"/>
    </row>
    <row r="28" spans="2:27" ht="12.75" customHeight="1">
      <c r="B28" s="74"/>
      <c r="C28" s="74"/>
      <c r="D28" s="72"/>
      <c r="E28" s="73"/>
      <c r="F28" s="74"/>
      <c r="G28" s="75"/>
      <c r="H28" s="76"/>
      <c r="K28" s="94"/>
      <c r="N28" s="210"/>
      <c r="O28" s="236"/>
      <c r="P28" s="74"/>
      <c r="Q28" s="72" t="s">
        <v>90</v>
      </c>
      <c r="R28" s="73"/>
      <c r="S28" s="74" t="s">
        <v>91</v>
      </c>
      <c r="T28" s="75">
        <v>5019</v>
      </c>
      <c r="U28" s="76"/>
      <c r="V28" s="74"/>
      <c r="W28" s="74"/>
      <c r="X28" s="72"/>
      <c r="Y28" s="73"/>
      <c r="Z28" s="96"/>
      <c r="AA28" s="75"/>
    </row>
    <row r="29" spans="2:27" ht="12.75" customHeight="1">
      <c r="B29" s="240" t="s">
        <v>250</v>
      </c>
      <c r="D29" s="94"/>
      <c r="G29" s="75">
        <v>4990</v>
      </c>
      <c r="H29" s="76"/>
      <c r="K29" s="94"/>
      <c r="O29" s="74"/>
      <c r="P29" s="74"/>
      <c r="Q29" s="72"/>
      <c r="R29" s="73"/>
      <c r="S29" s="74"/>
      <c r="T29" s="75"/>
      <c r="U29" s="76"/>
      <c r="V29" s="74"/>
      <c r="W29" s="74"/>
      <c r="X29" s="72"/>
      <c r="Y29" s="73"/>
      <c r="Z29" s="74"/>
      <c r="AA29" s="75"/>
    </row>
    <row r="30" spans="4:27" ht="12.75" customHeight="1">
      <c r="D30" s="72" t="s">
        <v>444</v>
      </c>
      <c r="E30" s="73"/>
      <c r="F30" s="74" t="s">
        <v>445</v>
      </c>
      <c r="G30" s="75">
        <v>1752</v>
      </c>
      <c r="H30" s="76"/>
      <c r="K30" s="94"/>
      <c r="O30" s="236" t="s">
        <v>169</v>
      </c>
      <c r="Q30" s="72" t="s">
        <v>358</v>
      </c>
      <c r="R30" s="73"/>
      <c r="S30" s="74" t="s">
        <v>358</v>
      </c>
      <c r="T30" s="75">
        <v>64890</v>
      </c>
      <c r="U30" s="76"/>
      <c r="V30" s="74"/>
      <c r="W30" s="74"/>
      <c r="X30" s="72"/>
      <c r="Y30" s="73"/>
      <c r="Z30" s="74"/>
      <c r="AA30" s="75"/>
    </row>
    <row r="31" spans="4:27" ht="12.75" customHeight="1">
      <c r="D31" s="72" t="s">
        <v>143</v>
      </c>
      <c r="E31" s="73"/>
      <c r="F31" s="74" t="s">
        <v>151</v>
      </c>
      <c r="G31" s="75">
        <v>1371</v>
      </c>
      <c r="H31" s="76"/>
      <c r="K31" s="94"/>
      <c r="O31" s="236"/>
      <c r="Q31" s="72"/>
      <c r="R31" s="73"/>
      <c r="S31" s="74"/>
      <c r="T31" s="75"/>
      <c r="U31" s="76"/>
      <c r="V31" s="74"/>
      <c r="W31" s="74"/>
      <c r="X31" s="72"/>
      <c r="Y31" s="73"/>
      <c r="Z31" s="74"/>
      <c r="AA31" s="75"/>
    </row>
    <row r="32" spans="2:27" ht="12.75" customHeight="1">
      <c r="B32" s="240"/>
      <c r="D32" s="72" t="s">
        <v>315</v>
      </c>
      <c r="F32" s="74" t="s">
        <v>446</v>
      </c>
      <c r="G32" s="75">
        <v>1867</v>
      </c>
      <c r="H32" s="76"/>
      <c r="K32" s="94"/>
      <c r="O32" s="236" t="s">
        <v>170</v>
      </c>
      <c r="P32" s="74"/>
      <c r="Q32" s="72" t="s">
        <v>146</v>
      </c>
      <c r="R32" s="73"/>
      <c r="S32" s="74" t="s">
        <v>147</v>
      </c>
      <c r="T32" s="75">
        <v>7250</v>
      </c>
      <c r="U32" s="76"/>
      <c r="V32" s="93"/>
      <c r="W32" s="74"/>
      <c r="X32" s="72"/>
      <c r="Y32" s="73"/>
      <c r="Z32" s="74"/>
      <c r="AA32" s="75"/>
    </row>
    <row r="33" spans="4:27" ht="12.75" customHeight="1">
      <c r="D33" s="72"/>
      <c r="E33" s="73"/>
      <c r="F33" s="74"/>
      <c r="G33" s="212"/>
      <c r="H33" s="76"/>
      <c r="K33" s="94"/>
      <c r="O33" s="236"/>
      <c r="P33" s="74"/>
      <c r="Q33" s="72"/>
      <c r="R33" s="73"/>
      <c r="S33" s="74"/>
      <c r="T33" s="75"/>
      <c r="U33" s="76"/>
      <c r="V33" s="93"/>
      <c r="W33" s="74"/>
      <c r="X33" s="72"/>
      <c r="Y33" s="73"/>
      <c r="Z33" s="74"/>
      <c r="AA33" s="75"/>
    </row>
    <row r="34" spans="2:27" ht="12.75" customHeight="1">
      <c r="B34" s="240" t="s">
        <v>357</v>
      </c>
      <c r="D34" s="72" t="s">
        <v>143</v>
      </c>
      <c r="E34" s="73"/>
      <c r="F34" s="74" t="s">
        <v>248</v>
      </c>
      <c r="G34" s="75">
        <v>10</v>
      </c>
      <c r="H34" s="76"/>
      <c r="I34" s="96"/>
      <c r="J34" s="90"/>
      <c r="K34" s="74"/>
      <c r="L34" s="73"/>
      <c r="M34" s="74"/>
      <c r="N34" s="75"/>
      <c r="O34" s="236" t="s">
        <v>250</v>
      </c>
      <c r="Q34" s="72"/>
      <c r="R34" s="73"/>
      <c r="S34" s="74"/>
      <c r="T34" s="75">
        <v>6813</v>
      </c>
      <c r="U34" s="76"/>
      <c r="V34" s="74"/>
      <c r="W34" s="74"/>
      <c r="X34" s="72"/>
      <c r="Y34" s="73"/>
      <c r="Z34" s="74"/>
      <c r="AA34" s="75"/>
    </row>
    <row r="35" spans="2:27" ht="12.75" customHeight="1">
      <c r="B35" s="96" t="s">
        <v>360</v>
      </c>
      <c r="C35" s="74"/>
      <c r="D35" s="72"/>
      <c r="E35" s="73"/>
      <c r="F35" s="74"/>
      <c r="G35" s="75"/>
      <c r="H35" s="76"/>
      <c r="I35" s="98"/>
      <c r="J35" s="90"/>
      <c r="K35" s="74"/>
      <c r="L35" s="73"/>
      <c r="M35" s="74"/>
      <c r="N35" s="75"/>
      <c r="O35" s="236"/>
      <c r="Q35" s="72" t="s">
        <v>150</v>
      </c>
      <c r="R35" s="73"/>
      <c r="S35" s="74" t="s">
        <v>150</v>
      </c>
      <c r="T35" s="75">
        <v>3513</v>
      </c>
      <c r="U35" s="76"/>
      <c r="V35" s="74"/>
      <c r="W35" s="74"/>
      <c r="X35" s="94"/>
      <c r="AA35" s="75"/>
    </row>
    <row r="36" spans="2:27" ht="12.75" customHeight="1">
      <c r="B36" s="240"/>
      <c r="D36" s="72"/>
      <c r="E36" s="73"/>
      <c r="F36" s="74"/>
      <c r="G36" s="75"/>
      <c r="H36" s="76"/>
      <c r="I36" s="74"/>
      <c r="J36" s="90"/>
      <c r="K36" s="74"/>
      <c r="L36" s="73"/>
      <c r="M36" s="74"/>
      <c r="N36" s="75"/>
      <c r="O36" s="236"/>
      <c r="P36" s="74"/>
      <c r="Q36" s="72" t="s">
        <v>143</v>
      </c>
      <c r="R36" s="73"/>
      <c r="S36" s="74" t="s">
        <v>151</v>
      </c>
      <c r="T36" s="75">
        <v>182</v>
      </c>
      <c r="U36" s="76"/>
      <c r="V36" s="74"/>
      <c r="W36" s="74"/>
      <c r="X36" s="72"/>
      <c r="Y36" s="73"/>
      <c r="Z36" s="74"/>
      <c r="AA36" s="75"/>
    </row>
    <row r="37" spans="2:27" ht="12.75" customHeight="1">
      <c r="B37" s="74" t="s">
        <v>264</v>
      </c>
      <c r="C37" s="74"/>
      <c r="D37" s="72"/>
      <c r="E37" s="73"/>
      <c r="F37" s="74"/>
      <c r="G37" s="75">
        <v>70475</v>
      </c>
      <c r="H37" s="76"/>
      <c r="I37" s="74"/>
      <c r="J37" s="90"/>
      <c r="K37" s="74"/>
      <c r="L37" s="73"/>
      <c r="M37" s="74"/>
      <c r="N37" s="75"/>
      <c r="O37" s="236"/>
      <c r="Q37" s="72" t="s">
        <v>152</v>
      </c>
      <c r="R37" s="73"/>
      <c r="S37" s="74" t="s">
        <v>206</v>
      </c>
      <c r="T37" s="75">
        <v>3118</v>
      </c>
      <c r="U37" s="76"/>
      <c r="V37" s="74"/>
      <c r="W37" s="74"/>
      <c r="X37" s="72"/>
      <c r="Z37" s="74"/>
      <c r="AA37" s="75"/>
    </row>
    <row r="38" spans="2:27" ht="12.75" customHeight="1">
      <c r="B38" s="74"/>
      <c r="C38" s="74"/>
      <c r="D38" s="72" t="s">
        <v>204</v>
      </c>
      <c r="E38" s="73"/>
      <c r="F38" s="74" t="s">
        <v>205</v>
      </c>
      <c r="G38" s="75">
        <v>26180</v>
      </c>
      <c r="H38" s="76"/>
      <c r="I38" s="74"/>
      <c r="J38" s="90"/>
      <c r="K38" s="74"/>
      <c r="L38" s="73"/>
      <c r="M38" s="74"/>
      <c r="N38" s="75"/>
      <c r="O38" s="236"/>
      <c r="P38" s="74"/>
      <c r="Q38" s="72"/>
      <c r="R38" s="73"/>
      <c r="S38" s="74"/>
      <c r="T38" s="75"/>
      <c r="U38" s="76"/>
      <c r="V38" s="74"/>
      <c r="W38" s="74"/>
      <c r="X38" s="72"/>
      <c r="Y38" s="73"/>
      <c r="Z38" s="74"/>
      <c r="AA38" s="75"/>
    </row>
    <row r="39" spans="2:27" ht="12.75" customHeight="1">
      <c r="B39" s="74"/>
      <c r="C39" s="74"/>
      <c r="D39" s="72" t="s">
        <v>292</v>
      </c>
      <c r="E39" s="73"/>
      <c r="F39" s="74" t="s">
        <v>247</v>
      </c>
      <c r="G39" s="75">
        <v>7555</v>
      </c>
      <c r="H39" s="76"/>
      <c r="I39" s="93"/>
      <c r="J39" s="74"/>
      <c r="K39" s="72"/>
      <c r="L39" s="73"/>
      <c r="M39" s="74"/>
      <c r="N39" s="75"/>
      <c r="O39" s="236" t="s">
        <v>359</v>
      </c>
      <c r="Q39" s="72"/>
      <c r="R39" s="73"/>
      <c r="S39" s="74"/>
      <c r="T39" s="75">
        <v>15421</v>
      </c>
      <c r="U39" s="76"/>
      <c r="V39" s="74"/>
      <c r="W39" s="74"/>
      <c r="X39" s="72"/>
      <c r="Y39" s="73"/>
      <c r="Z39" s="74"/>
      <c r="AA39" s="75"/>
    </row>
    <row r="40" spans="2:27" ht="12.75" customHeight="1">
      <c r="B40" s="74"/>
      <c r="C40" s="74"/>
      <c r="D40" s="72" t="s">
        <v>257</v>
      </c>
      <c r="E40" s="73"/>
      <c r="F40" s="74" t="s">
        <v>267</v>
      </c>
      <c r="G40" s="212">
        <v>34930</v>
      </c>
      <c r="H40" s="76"/>
      <c r="I40" s="93"/>
      <c r="J40" s="74"/>
      <c r="K40" s="72"/>
      <c r="L40" s="73"/>
      <c r="M40" s="74"/>
      <c r="N40" s="75"/>
      <c r="O40" s="236"/>
      <c r="P40" s="74"/>
      <c r="Q40" s="72" t="s">
        <v>144</v>
      </c>
      <c r="R40" s="73"/>
      <c r="S40" s="74" t="s">
        <v>145</v>
      </c>
      <c r="T40" s="75">
        <v>1401</v>
      </c>
      <c r="U40" s="76"/>
      <c r="V40" s="74"/>
      <c r="W40" s="74"/>
      <c r="X40" s="72"/>
      <c r="Y40" s="73"/>
      <c r="Z40" s="74"/>
      <c r="AA40" s="75"/>
    </row>
    <row r="41" spans="2:27" ht="12.75" customHeight="1">
      <c r="B41" s="74"/>
      <c r="C41" s="74"/>
      <c r="D41" s="72" t="s">
        <v>150</v>
      </c>
      <c r="E41" s="73"/>
      <c r="F41" s="74" t="s">
        <v>248</v>
      </c>
      <c r="G41" s="75">
        <v>410</v>
      </c>
      <c r="H41" s="76"/>
      <c r="I41" s="74"/>
      <c r="J41" s="90"/>
      <c r="K41" s="74"/>
      <c r="L41" s="73"/>
      <c r="M41" s="74"/>
      <c r="N41" s="75"/>
      <c r="O41" s="236"/>
      <c r="P41" s="73"/>
      <c r="Q41" s="72" t="s">
        <v>150</v>
      </c>
      <c r="R41" s="73"/>
      <c r="S41" s="74" t="s">
        <v>248</v>
      </c>
      <c r="T41" s="75">
        <v>5760</v>
      </c>
      <c r="U41" s="76"/>
      <c r="V41" s="93"/>
      <c r="W41" s="74"/>
      <c r="X41" s="72"/>
      <c r="Y41" s="73"/>
      <c r="Z41" s="96"/>
      <c r="AA41" s="75"/>
    </row>
    <row r="42" spans="2:27" ht="12.75" customHeight="1">
      <c r="B42" s="74"/>
      <c r="C42" s="74"/>
      <c r="D42" s="72" t="s">
        <v>152</v>
      </c>
      <c r="E42" s="73"/>
      <c r="F42" s="74" t="s">
        <v>206</v>
      </c>
      <c r="G42" s="75">
        <v>1400</v>
      </c>
      <c r="H42" s="76"/>
      <c r="I42" s="74"/>
      <c r="J42" s="90"/>
      <c r="K42" s="74"/>
      <c r="L42" s="73"/>
      <c r="M42" s="74"/>
      <c r="N42" s="75"/>
      <c r="O42" s="236"/>
      <c r="P42" s="73"/>
      <c r="Q42" s="72" t="s">
        <v>149</v>
      </c>
      <c r="R42" s="73"/>
      <c r="S42" s="74" t="s">
        <v>208</v>
      </c>
      <c r="T42" s="75">
        <v>8260</v>
      </c>
      <c r="U42" s="76"/>
      <c r="V42" s="98"/>
      <c r="W42" s="74"/>
      <c r="X42" s="72"/>
      <c r="Y42" s="73"/>
      <c r="Z42" s="74"/>
      <c r="AA42" s="75"/>
    </row>
    <row r="43" spans="2:27" ht="12.75" customHeight="1">
      <c r="B43" s="240"/>
      <c r="D43" s="72"/>
      <c r="E43" s="73"/>
      <c r="F43" s="74"/>
      <c r="G43" s="75"/>
      <c r="H43" s="76"/>
      <c r="I43" s="95"/>
      <c r="J43" s="90"/>
      <c r="K43" s="74"/>
      <c r="L43" s="73"/>
      <c r="M43" s="74"/>
      <c r="N43" s="75"/>
      <c r="O43" s="236"/>
      <c r="P43" s="73"/>
      <c r="Q43" s="72"/>
      <c r="R43" s="73"/>
      <c r="S43" s="74"/>
      <c r="T43" s="75"/>
      <c r="U43" s="76"/>
      <c r="V43" s="74"/>
      <c r="W43" s="74"/>
      <c r="X43" s="72"/>
      <c r="Y43" s="73"/>
      <c r="Z43" s="74"/>
      <c r="AA43" s="75"/>
    </row>
    <row r="44" spans="2:27" ht="12.75" customHeight="1">
      <c r="B44" s="74" t="s">
        <v>171</v>
      </c>
      <c r="C44" s="74"/>
      <c r="D44" s="72" t="s">
        <v>143</v>
      </c>
      <c r="E44" s="73"/>
      <c r="F44" s="74" t="s">
        <v>248</v>
      </c>
      <c r="G44" s="75">
        <v>6</v>
      </c>
      <c r="H44" s="76"/>
      <c r="I44" s="74"/>
      <c r="J44" s="90"/>
      <c r="K44" s="74"/>
      <c r="L44" s="73"/>
      <c r="M44" s="74"/>
      <c r="N44" s="75"/>
      <c r="O44" s="236" t="s">
        <v>264</v>
      </c>
      <c r="P44" s="74"/>
      <c r="Q44" s="72"/>
      <c r="R44" s="73"/>
      <c r="S44" s="74"/>
      <c r="T44" s="75">
        <v>25699</v>
      </c>
      <c r="U44" s="76"/>
      <c r="V44" s="74"/>
      <c r="W44" s="74"/>
      <c r="X44" s="72"/>
      <c r="Y44" s="73"/>
      <c r="Z44" s="74"/>
      <c r="AA44" s="75"/>
    </row>
    <row r="45" spans="2:27" ht="12.75" customHeight="1">
      <c r="B45" s="93"/>
      <c r="C45" s="74"/>
      <c r="D45" s="72"/>
      <c r="E45" s="73"/>
      <c r="F45" s="74"/>
      <c r="G45" s="75"/>
      <c r="H45" s="76"/>
      <c r="I45" s="74"/>
      <c r="J45" s="90"/>
      <c r="K45" s="74"/>
      <c r="L45" s="73"/>
      <c r="M45" s="74"/>
      <c r="N45" s="75"/>
      <c r="O45" s="236"/>
      <c r="P45" s="74"/>
      <c r="Q45" s="72" t="s">
        <v>318</v>
      </c>
      <c r="R45" s="73"/>
      <c r="S45" s="74" t="s">
        <v>293</v>
      </c>
      <c r="T45" s="75">
        <v>8442</v>
      </c>
      <c r="U45" s="76"/>
      <c r="V45" s="74"/>
      <c r="W45" s="74"/>
      <c r="X45" s="72"/>
      <c r="Y45" s="73"/>
      <c r="Z45" s="74"/>
      <c r="AA45" s="75"/>
    </row>
    <row r="46" spans="2:27" ht="12.75" customHeight="1">
      <c r="B46" s="74" t="s">
        <v>406</v>
      </c>
      <c r="C46" s="74"/>
      <c r="D46" s="72" t="s">
        <v>143</v>
      </c>
      <c r="E46" s="73"/>
      <c r="F46" s="74" t="s">
        <v>248</v>
      </c>
      <c r="G46" s="75">
        <v>3</v>
      </c>
      <c r="H46" s="76"/>
      <c r="I46" s="74"/>
      <c r="J46" s="90"/>
      <c r="K46" s="74"/>
      <c r="L46" s="73"/>
      <c r="M46" s="74"/>
      <c r="N46" s="75"/>
      <c r="O46" s="236"/>
      <c r="P46" s="74"/>
      <c r="Q46" s="72" t="s">
        <v>292</v>
      </c>
      <c r="R46" s="73"/>
      <c r="S46" s="74" t="s">
        <v>247</v>
      </c>
      <c r="T46" s="75">
        <v>990</v>
      </c>
      <c r="U46" s="76"/>
      <c r="V46" s="74"/>
      <c r="W46" s="74"/>
      <c r="X46" s="72"/>
      <c r="Y46" s="73"/>
      <c r="Z46" s="74"/>
      <c r="AA46" s="75"/>
    </row>
    <row r="47" spans="2:27" ht="12.75" customHeight="1">
      <c r="B47" s="74"/>
      <c r="C47" s="74"/>
      <c r="D47" s="72"/>
      <c r="E47" s="73"/>
      <c r="F47" s="74"/>
      <c r="G47" s="75"/>
      <c r="H47" s="76"/>
      <c r="I47" s="74"/>
      <c r="J47" s="90"/>
      <c r="K47" s="74"/>
      <c r="L47" s="73"/>
      <c r="M47" s="74"/>
      <c r="N47" s="75"/>
      <c r="O47" s="236"/>
      <c r="P47" s="74"/>
      <c r="Q47" s="72" t="s">
        <v>449</v>
      </c>
      <c r="R47" s="73"/>
      <c r="S47" s="74" t="s">
        <v>450</v>
      </c>
      <c r="T47" s="75">
        <v>1206</v>
      </c>
      <c r="U47" s="76"/>
      <c r="V47" s="74"/>
      <c r="W47" s="74"/>
      <c r="X47" s="94"/>
      <c r="AA47" s="75"/>
    </row>
    <row r="48" spans="2:27" ht="12.75" customHeight="1">
      <c r="B48" s="74"/>
      <c r="C48" s="74"/>
      <c r="D48" s="72"/>
      <c r="E48" s="73"/>
      <c r="F48" s="74"/>
      <c r="G48" s="75"/>
      <c r="H48" s="76"/>
      <c r="I48" s="95"/>
      <c r="J48" s="90"/>
      <c r="K48" s="74"/>
      <c r="L48" s="73"/>
      <c r="M48" s="74"/>
      <c r="N48" s="75"/>
      <c r="O48" s="236"/>
      <c r="P48" s="74"/>
      <c r="Q48" s="72" t="s">
        <v>146</v>
      </c>
      <c r="R48" s="73"/>
      <c r="S48" s="74" t="s">
        <v>147</v>
      </c>
      <c r="T48" s="75">
        <v>402</v>
      </c>
      <c r="U48" s="76"/>
      <c r="V48" s="74"/>
      <c r="W48" s="74"/>
      <c r="X48" s="72"/>
      <c r="Y48" s="73"/>
      <c r="Z48" s="74"/>
      <c r="AA48" s="75"/>
    </row>
    <row r="49" spans="2:27" ht="12.75" customHeight="1">
      <c r="B49" s="74"/>
      <c r="C49" s="74"/>
      <c r="D49" s="72"/>
      <c r="E49" s="73"/>
      <c r="F49" s="74"/>
      <c r="G49" s="75"/>
      <c r="H49" s="76"/>
      <c r="I49" s="96"/>
      <c r="J49" s="90"/>
      <c r="K49" s="74"/>
      <c r="L49" s="73"/>
      <c r="M49" s="74"/>
      <c r="N49" s="75"/>
      <c r="O49" s="236"/>
      <c r="P49" s="74"/>
      <c r="Q49" s="72" t="s">
        <v>354</v>
      </c>
      <c r="R49" s="73"/>
      <c r="S49" s="74" t="s">
        <v>451</v>
      </c>
      <c r="T49" s="75">
        <v>300</v>
      </c>
      <c r="U49" s="76"/>
      <c r="V49" s="74"/>
      <c r="W49" s="74"/>
      <c r="X49" s="72"/>
      <c r="Y49" s="73"/>
      <c r="Z49" s="74"/>
      <c r="AA49" s="75"/>
    </row>
    <row r="50" spans="2:27" ht="12.75" customHeight="1">
      <c r="B50" s="74"/>
      <c r="C50" s="74"/>
      <c r="D50" s="72"/>
      <c r="E50" s="73"/>
      <c r="F50" s="74"/>
      <c r="G50" s="75"/>
      <c r="H50" s="76"/>
      <c r="I50" s="74"/>
      <c r="J50" s="90"/>
      <c r="K50" s="74"/>
      <c r="L50" s="73"/>
      <c r="M50" s="93"/>
      <c r="N50" s="75"/>
      <c r="O50" s="236"/>
      <c r="P50" s="74"/>
      <c r="Q50" s="72" t="s">
        <v>143</v>
      </c>
      <c r="R50" s="73"/>
      <c r="S50" s="96" t="s">
        <v>151</v>
      </c>
      <c r="T50" s="75">
        <v>10396</v>
      </c>
      <c r="U50" s="76"/>
      <c r="V50" s="74"/>
      <c r="W50" s="74"/>
      <c r="X50" s="72"/>
      <c r="Y50" s="73"/>
      <c r="Z50" s="96"/>
      <c r="AA50" s="75"/>
    </row>
    <row r="51" spans="2:42" ht="12.75" customHeight="1">
      <c r="B51" s="74"/>
      <c r="C51" s="74"/>
      <c r="D51" s="72"/>
      <c r="E51" s="73"/>
      <c r="F51" s="74"/>
      <c r="G51" s="75"/>
      <c r="H51" s="76"/>
      <c r="I51" s="74"/>
      <c r="J51" s="90"/>
      <c r="K51" s="74"/>
      <c r="L51" s="73"/>
      <c r="M51" s="74"/>
      <c r="N51" s="75"/>
      <c r="O51" s="236"/>
      <c r="P51" s="74"/>
      <c r="Q51" s="72" t="s">
        <v>319</v>
      </c>
      <c r="R51" s="73"/>
      <c r="S51" s="74" t="s">
        <v>407</v>
      </c>
      <c r="T51" s="75">
        <v>3167</v>
      </c>
      <c r="U51" s="76"/>
      <c r="V51" s="74"/>
      <c r="W51" s="74"/>
      <c r="X51" s="72"/>
      <c r="Y51" s="73"/>
      <c r="Z51" s="74"/>
      <c r="AA51" s="75"/>
      <c r="AP51" s="73"/>
    </row>
    <row r="52" spans="2:42" ht="12.75" customHeight="1">
      <c r="B52" s="74"/>
      <c r="C52" s="74"/>
      <c r="D52" s="249"/>
      <c r="E52" s="73"/>
      <c r="F52" s="74"/>
      <c r="H52" s="76"/>
      <c r="I52" s="74"/>
      <c r="J52" s="90"/>
      <c r="K52" s="74"/>
      <c r="L52" s="73"/>
      <c r="M52" s="74"/>
      <c r="N52" s="75"/>
      <c r="O52" s="236"/>
      <c r="P52" s="74"/>
      <c r="Q52" s="72" t="s">
        <v>203</v>
      </c>
      <c r="R52" s="73"/>
      <c r="S52" s="74" t="s">
        <v>334</v>
      </c>
      <c r="T52" s="75">
        <v>796</v>
      </c>
      <c r="U52" s="76"/>
      <c r="V52" s="74"/>
      <c r="W52" s="74"/>
      <c r="X52" s="72"/>
      <c r="Y52" s="73"/>
      <c r="Z52" s="74"/>
      <c r="AA52" s="75"/>
      <c r="AP52" s="73"/>
    </row>
    <row r="53" spans="2:42" ht="12.75" customHeight="1">
      <c r="B53" s="74"/>
      <c r="C53" s="74"/>
      <c r="D53" s="72"/>
      <c r="E53" s="73"/>
      <c r="F53" s="74"/>
      <c r="G53" s="75"/>
      <c r="H53" s="76"/>
      <c r="I53" s="74"/>
      <c r="J53" s="74"/>
      <c r="K53" s="72"/>
      <c r="L53" s="73"/>
      <c r="M53" s="74"/>
      <c r="N53" s="75"/>
      <c r="O53" s="236"/>
      <c r="P53" s="74"/>
      <c r="Q53" s="72"/>
      <c r="R53" s="73"/>
      <c r="S53" s="96"/>
      <c r="T53" s="75"/>
      <c r="U53" s="76"/>
      <c r="V53" s="74"/>
      <c r="W53" s="74"/>
      <c r="X53" s="72"/>
      <c r="Y53" s="73"/>
      <c r="Z53" s="74"/>
      <c r="AA53" s="75"/>
      <c r="AP53" s="73"/>
    </row>
    <row r="54" spans="2:42" ht="12.75" customHeight="1">
      <c r="B54" s="96"/>
      <c r="C54" s="90"/>
      <c r="D54" s="72"/>
      <c r="E54" s="73"/>
      <c r="F54" s="74"/>
      <c r="H54" s="76"/>
      <c r="I54" s="93"/>
      <c r="J54" s="74"/>
      <c r="K54" s="72"/>
      <c r="L54" s="73"/>
      <c r="M54" s="74"/>
      <c r="N54" s="75"/>
      <c r="O54" s="236"/>
      <c r="P54" s="74"/>
      <c r="Q54" s="72"/>
      <c r="R54" s="73"/>
      <c r="S54" s="74"/>
      <c r="T54" s="75"/>
      <c r="U54" s="76"/>
      <c r="V54" s="74"/>
      <c r="W54" s="74"/>
      <c r="X54" s="72"/>
      <c r="Y54" s="73"/>
      <c r="Z54" s="74"/>
      <c r="AA54" s="75"/>
      <c r="AP54" s="73"/>
    </row>
    <row r="55" spans="2:42" ht="12.75" customHeight="1">
      <c r="B55" s="74"/>
      <c r="C55" s="74"/>
      <c r="D55" s="72"/>
      <c r="E55" s="73"/>
      <c r="F55" s="74"/>
      <c r="G55" s="75"/>
      <c r="H55" s="76"/>
      <c r="I55" s="93"/>
      <c r="J55" s="74"/>
      <c r="K55" s="72"/>
      <c r="L55" s="73"/>
      <c r="M55" s="74"/>
      <c r="N55" s="75"/>
      <c r="O55" s="236"/>
      <c r="P55" s="74"/>
      <c r="Q55" s="72"/>
      <c r="R55" s="73"/>
      <c r="S55" s="74"/>
      <c r="T55" s="75"/>
      <c r="U55" s="76"/>
      <c r="V55" s="74"/>
      <c r="W55" s="74"/>
      <c r="X55" s="72"/>
      <c r="Y55" s="73"/>
      <c r="Z55" s="74"/>
      <c r="AA55" s="75"/>
      <c r="AP55" s="73"/>
    </row>
    <row r="56" spans="2:42" ht="12.75" customHeight="1">
      <c r="B56" s="240"/>
      <c r="D56" s="72"/>
      <c r="E56" s="240"/>
      <c r="F56" s="240"/>
      <c r="H56" s="76"/>
      <c r="I56" s="74"/>
      <c r="J56" s="90"/>
      <c r="K56" s="74"/>
      <c r="L56" s="73"/>
      <c r="M56" s="74"/>
      <c r="N56" s="75"/>
      <c r="O56" s="236"/>
      <c r="P56" s="74"/>
      <c r="Q56" s="72"/>
      <c r="R56" s="73"/>
      <c r="S56" s="96"/>
      <c r="T56" s="75"/>
      <c r="U56" s="76"/>
      <c r="V56" s="74"/>
      <c r="W56" s="74"/>
      <c r="X56" s="72"/>
      <c r="Y56" s="73"/>
      <c r="Z56" s="74"/>
      <c r="AA56" s="75"/>
      <c r="AP56" s="73"/>
    </row>
    <row r="57" spans="4:42" ht="12.75" customHeight="1">
      <c r="D57" s="72"/>
      <c r="E57" s="73"/>
      <c r="F57" s="74"/>
      <c r="G57" s="75"/>
      <c r="H57" s="76"/>
      <c r="I57" s="74"/>
      <c r="J57" s="90"/>
      <c r="K57" s="74"/>
      <c r="L57" s="73"/>
      <c r="M57" s="74"/>
      <c r="N57" s="75"/>
      <c r="O57" s="236"/>
      <c r="P57" s="74"/>
      <c r="Q57" s="72"/>
      <c r="R57" s="73"/>
      <c r="S57" s="74"/>
      <c r="T57" s="75"/>
      <c r="U57" s="76"/>
      <c r="V57" s="74"/>
      <c r="W57" s="74"/>
      <c r="X57" s="72"/>
      <c r="Y57" s="73"/>
      <c r="Z57" s="74"/>
      <c r="AA57" s="75"/>
      <c r="AP57" s="73"/>
    </row>
    <row r="58" spans="2:42" ht="6.75" customHeight="1" thickBot="1">
      <c r="B58" s="80"/>
      <c r="C58" s="176"/>
      <c r="D58" s="80"/>
      <c r="E58" s="81"/>
      <c r="F58" s="80"/>
      <c r="G58" s="100"/>
      <c r="H58" s="268"/>
      <c r="I58" s="80"/>
      <c r="J58" s="176"/>
      <c r="K58" s="80"/>
      <c r="L58" s="81"/>
      <c r="M58" s="80"/>
      <c r="N58" s="82"/>
      <c r="O58" s="237"/>
      <c r="P58" s="80"/>
      <c r="Q58" s="99"/>
      <c r="R58" s="81"/>
      <c r="S58" s="80"/>
      <c r="T58" s="100"/>
      <c r="U58" s="102"/>
      <c r="V58" s="80"/>
      <c r="W58" s="80"/>
      <c r="X58" s="101"/>
      <c r="Y58" s="81"/>
      <c r="Z58" s="81"/>
      <c r="AA58" s="82"/>
      <c r="AP58" s="73"/>
    </row>
    <row r="59" spans="2:42" ht="15" customHeight="1">
      <c r="B59" s="78" t="s">
        <v>209</v>
      </c>
      <c r="C59" s="73"/>
      <c r="D59" s="73"/>
      <c r="E59" s="73"/>
      <c r="F59" s="73"/>
      <c r="AP59" s="73"/>
    </row>
    <row r="60" ht="12" customHeight="1">
      <c r="AP60" s="73"/>
    </row>
    <row r="61" ht="12" customHeight="1">
      <c r="AP61" s="73"/>
    </row>
    <row r="62" ht="12" customHeight="1">
      <c r="AP62" s="73"/>
    </row>
    <row r="63" spans="9:42" ht="13.5" customHeight="1">
      <c r="I63" s="349"/>
      <c r="J63" s="349"/>
      <c r="K63" s="349"/>
      <c r="L63" s="349"/>
      <c r="M63" s="349"/>
      <c r="N63" s="349"/>
      <c r="O63" s="349"/>
      <c r="P63" s="340"/>
      <c r="AP63" s="73"/>
    </row>
  </sheetData>
  <sheetProtection/>
  <mergeCells count="7">
    <mergeCell ref="I63:P63"/>
    <mergeCell ref="K2:Q2"/>
    <mergeCell ref="X4:Z4"/>
    <mergeCell ref="B3:E3"/>
    <mergeCell ref="D4:F4"/>
    <mergeCell ref="K4:M4"/>
    <mergeCell ref="Q4:S4"/>
  </mergeCells>
  <printOptions horizontalCentered="1"/>
  <pageMargins left="0.1968503937007874" right="0.1968503937007874" top="0.3937007874015748" bottom="0.1968503937007874" header="0.5118110236220472" footer="0.5118110236220472"/>
  <pageSetup fitToHeight="2" horizontalDpi="600" verticalDpi="600" orientation="landscape" paperSize="9" scale="7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B2:U64"/>
  <sheetViews>
    <sheetView showGridLines="0" view="pageBreakPreview" zoomScaleSheetLayoutView="100" zoomScalePageLayoutView="0" workbookViewId="0" topLeftCell="B25">
      <selection activeCell="H11" sqref="H11"/>
    </sheetView>
  </sheetViews>
  <sheetFormatPr defaultColWidth="8.796875" defaultRowHeight="14.25"/>
  <cols>
    <col min="1" max="1" width="4.59765625" style="78" customWidth="1"/>
    <col min="2" max="2" width="2.59765625" style="78" customWidth="1"/>
    <col min="3" max="3" width="16" style="78" customWidth="1"/>
    <col min="4" max="4" width="0.8984375" style="78" customWidth="1"/>
    <col min="5" max="5" width="13.19921875" style="78" customWidth="1"/>
    <col min="6" max="6" width="6.59765625" style="78" customWidth="1"/>
    <col min="7" max="7" width="13.19921875" style="78" customWidth="1"/>
    <col min="8" max="8" width="7.09765625" style="78" customWidth="1"/>
    <col min="9" max="9" width="14.69921875" style="78" customWidth="1"/>
    <col min="10" max="10" width="13.3984375" style="78" customWidth="1"/>
    <col min="11" max="11" width="6.59765625" style="78" customWidth="1"/>
    <col min="12" max="12" width="13.3984375" style="78" customWidth="1"/>
    <col min="13" max="13" width="6.59765625" style="78" customWidth="1"/>
    <col min="14" max="14" width="13.3984375" style="78" customWidth="1"/>
    <col min="15" max="16" width="11.59765625" style="78" customWidth="1"/>
    <col min="17" max="17" width="10.59765625" style="78" customWidth="1"/>
    <col min="18" max="18" width="2.59765625" style="78" customWidth="1"/>
    <col min="19" max="19" width="11.09765625" style="78" customWidth="1"/>
    <col min="20" max="20" width="2.3984375" style="78" customWidth="1"/>
    <col min="21" max="16384" width="9" style="78" customWidth="1"/>
  </cols>
  <sheetData>
    <row r="1" ht="13.5" customHeight="1"/>
    <row r="2" spans="6:13" ht="18" customHeight="1">
      <c r="F2" s="231"/>
      <c r="G2" s="231"/>
      <c r="H2" s="159">
        <v>128</v>
      </c>
      <c r="I2" s="349" t="s">
        <v>410</v>
      </c>
      <c r="J2" s="349"/>
      <c r="K2" s="349"/>
      <c r="L2" s="349"/>
      <c r="M2" s="349"/>
    </row>
    <row r="3" ht="18" customHeight="1" thickBot="1">
      <c r="C3" s="78" t="s">
        <v>180</v>
      </c>
    </row>
    <row r="4" spans="2:20" ht="18" customHeight="1">
      <c r="B4" s="366" t="s">
        <v>181</v>
      </c>
      <c r="C4" s="366"/>
      <c r="D4" s="131"/>
      <c r="E4" s="368" t="s">
        <v>416</v>
      </c>
      <c r="F4" s="369"/>
      <c r="G4" s="369"/>
      <c r="H4" s="369"/>
      <c r="I4" s="370"/>
      <c r="J4" s="354" t="s">
        <v>415</v>
      </c>
      <c r="K4" s="355"/>
      <c r="L4" s="355"/>
      <c r="M4" s="355"/>
      <c r="N4" s="356"/>
      <c r="O4" s="107" t="s">
        <v>182</v>
      </c>
      <c r="P4" s="107" t="s">
        <v>183</v>
      </c>
      <c r="Q4" s="360" t="s">
        <v>184</v>
      </c>
      <c r="R4" s="361"/>
      <c r="S4" s="107" t="s">
        <v>185</v>
      </c>
      <c r="T4" s="73"/>
    </row>
    <row r="5" spans="2:20" ht="18" customHeight="1">
      <c r="B5" s="315"/>
      <c r="C5" s="315"/>
      <c r="D5" s="132"/>
      <c r="E5" s="371" t="s">
        <v>186</v>
      </c>
      <c r="F5" s="372"/>
      <c r="G5" s="371" t="s">
        <v>187</v>
      </c>
      <c r="H5" s="372"/>
      <c r="I5" s="261" t="s">
        <v>188</v>
      </c>
      <c r="J5" s="357" t="s">
        <v>186</v>
      </c>
      <c r="K5" s="358"/>
      <c r="L5" s="357" t="s">
        <v>187</v>
      </c>
      <c r="M5" s="358"/>
      <c r="N5" s="302" t="s">
        <v>188</v>
      </c>
      <c r="O5" s="109" t="s">
        <v>189</v>
      </c>
      <c r="P5" s="109" t="s">
        <v>190</v>
      </c>
      <c r="Q5" s="362" t="s">
        <v>191</v>
      </c>
      <c r="R5" s="363"/>
      <c r="S5" s="109"/>
      <c r="T5" s="73"/>
    </row>
    <row r="6" spans="2:20" ht="18" customHeight="1">
      <c r="B6" s="367"/>
      <c r="C6" s="367"/>
      <c r="D6" s="133"/>
      <c r="E6" s="262" t="s">
        <v>192</v>
      </c>
      <c r="F6" s="281" t="s">
        <v>193</v>
      </c>
      <c r="G6" s="280" t="s">
        <v>194</v>
      </c>
      <c r="H6" s="281" t="s">
        <v>193</v>
      </c>
      <c r="I6" s="280" t="s">
        <v>195</v>
      </c>
      <c r="J6" s="110" t="s">
        <v>371</v>
      </c>
      <c r="K6" s="111" t="s">
        <v>193</v>
      </c>
      <c r="L6" s="110" t="s">
        <v>372</v>
      </c>
      <c r="M6" s="111" t="s">
        <v>193</v>
      </c>
      <c r="N6" s="110" t="s">
        <v>373</v>
      </c>
      <c r="O6" s="112" t="s">
        <v>196</v>
      </c>
      <c r="P6" s="112" t="s">
        <v>196</v>
      </c>
      <c r="Q6" s="364" t="s">
        <v>196</v>
      </c>
      <c r="R6" s="365"/>
      <c r="S6" s="110" t="s">
        <v>197</v>
      </c>
      <c r="T6" s="73"/>
    </row>
    <row r="7" spans="2:19" s="152" customFormat="1" ht="15.75" customHeight="1">
      <c r="B7" s="172" t="s">
        <v>272</v>
      </c>
      <c r="C7" s="172"/>
      <c r="E7" s="173">
        <v>659120921</v>
      </c>
      <c r="F7" s="174"/>
      <c r="G7" s="174">
        <v>50777479</v>
      </c>
      <c r="H7" s="174">
        <v>99.99999999999999</v>
      </c>
      <c r="I7" s="174">
        <v>709898400</v>
      </c>
      <c r="J7" s="173">
        <v>610560639</v>
      </c>
      <c r="K7" s="174">
        <v>100</v>
      </c>
      <c r="L7" s="174">
        <v>45603350</v>
      </c>
      <c r="M7" s="174">
        <v>99.96954390412107</v>
      </c>
      <c r="N7" s="174">
        <v>656163989</v>
      </c>
      <c r="O7" s="175">
        <v>107.95339216093818</v>
      </c>
      <c r="P7" s="175">
        <v>111.34594059427651</v>
      </c>
      <c r="Q7" s="175">
        <v>108.18917403283466</v>
      </c>
      <c r="R7" s="175"/>
      <c r="S7" s="149" t="s">
        <v>273</v>
      </c>
    </row>
    <row r="8" spans="2:21" ht="12" customHeight="1">
      <c r="B8" s="73"/>
      <c r="C8" s="73"/>
      <c r="E8" s="220"/>
      <c r="F8" s="263"/>
      <c r="G8" s="214"/>
      <c r="H8" s="263"/>
      <c r="I8" s="214"/>
      <c r="J8" s="220"/>
      <c r="K8" s="263"/>
      <c r="L8" s="214"/>
      <c r="M8" s="263"/>
      <c r="N8" s="214"/>
      <c r="O8" s="113"/>
      <c r="P8" s="113"/>
      <c r="Q8" s="113"/>
      <c r="R8" s="113"/>
      <c r="S8" s="108"/>
      <c r="U8" s="115"/>
    </row>
    <row r="9" spans="2:19" ht="13.5" customHeight="1">
      <c r="B9" s="73"/>
      <c r="C9" s="74" t="s">
        <v>33</v>
      </c>
      <c r="E9" s="127">
        <v>22742938</v>
      </c>
      <c r="F9" s="113">
        <v>3.450495542683586</v>
      </c>
      <c r="G9" s="252">
        <v>0</v>
      </c>
      <c r="H9" s="252">
        <v>0</v>
      </c>
      <c r="I9" s="129">
        <v>22742938</v>
      </c>
      <c r="J9" s="127">
        <v>50820697</v>
      </c>
      <c r="K9" s="113">
        <v>8.323611735475794</v>
      </c>
      <c r="L9" s="252">
        <v>0</v>
      </c>
      <c r="M9" s="264">
        <v>0</v>
      </c>
      <c r="N9" s="129">
        <v>50820697</v>
      </c>
      <c r="O9" s="106">
        <v>44.75133034873567</v>
      </c>
      <c r="P9" s="106" t="s">
        <v>456</v>
      </c>
      <c r="Q9" s="113">
        <v>44.75133034873567</v>
      </c>
      <c r="R9" s="113"/>
      <c r="S9" s="74" t="str">
        <f>C9</f>
        <v>カナダ</v>
      </c>
    </row>
    <row r="10" spans="2:19" ht="13.5" customHeight="1">
      <c r="B10" s="73"/>
      <c r="C10" s="74" t="s">
        <v>34</v>
      </c>
      <c r="E10" s="127">
        <v>208089811</v>
      </c>
      <c r="F10" s="113">
        <v>31.57080959959394</v>
      </c>
      <c r="G10" s="151">
        <v>1879858</v>
      </c>
      <c r="H10" s="264">
        <v>3.70214913584032</v>
      </c>
      <c r="I10" s="129">
        <v>209969669</v>
      </c>
      <c r="J10" s="127">
        <v>231593556</v>
      </c>
      <c r="K10" s="113">
        <v>37.93129481443693</v>
      </c>
      <c r="L10" s="151">
        <v>1797457</v>
      </c>
      <c r="M10" s="113">
        <v>3.9415021045603007</v>
      </c>
      <c r="N10" s="129">
        <v>233391013</v>
      </c>
      <c r="O10" s="106">
        <v>89.85129577612254</v>
      </c>
      <c r="P10" s="106">
        <v>104.58430994454943</v>
      </c>
      <c r="Q10" s="113">
        <v>89.96476183939438</v>
      </c>
      <c r="R10" s="113"/>
      <c r="S10" s="74" t="str">
        <f aca="true" t="shared" si="0" ref="S10:S63">C10</f>
        <v>アメリカ</v>
      </c>
    </row>
    <row r="11" spans="2:19" ht="13.5" customHeight="1">
      <c r="B11" s="73"/>
      <c r="C11" s="93" t="s">
        <v>214</v>
      </c>
      <c r="E11" s="127">
        <v>1397792</v>
      </c>
      <c r="F11" s="113">
        <v>0.2120691295732669</v>
      </c>
      <c r="G11" s="252">
        <v>0</v>
      </c>
      <c r="H11" s="252">
        <v>0</v>
      </c>
      <c r="I11" s="129">
        <v>1397792</v>
      </c>
      <c r="J11" s="127">
        <v>1601355</v>
      </c>
      <c r="K11" s="113">
        <v>0.26227616025539435</v>
      </c>
      <c r="L11" s="252">
        <v>0</v>
      </c>
      <c r="M11" s="264">
        <v>0</v>
      </c>
      <c r="N11" s="129">
        <v>1601355</v>
      </c>
      <c r="O11" s="106">
        <v>87.2880779090208</v>
      </c>
      <c r="P11" s="106" t="s">
        <v>456</v>
      </c>
      <c r="Q11" s="113">
        <v>87.2880779090208</v>
      </c>
      <c r="R11" s="113"/>
      <c r="S11" s="116" t="str">
        <f t="shared" si="0"/>
        <v>プエルトリコ(米)</v>
      </c>
    </row>
    <row r="12" spans="2:19" ht="13.5" customHeight="1">
      <c r="B12" s="73"/>
      <c r="C12" s="74" t="s">
        <v>35</v>
      </c>
      <c r="E12" s="127">
        <v>41351068</v>
      </c>
      <c r="F12" s="113">
        <v>6.273669471341208</v>
      </c>
      <c r="G12" s="252">
        <v>144559</v>
      </c>
      <c r="H12" s="264">
        <v>0.2846911718480549</v>
      </c>
      <c r="I12" s="129">
        <v>41495627</v>
      </c>
      <c r="J12" s="127">
        <v>22116662</v>
      </c>
      <c r="K12" s="113">
        <v>3.622353061642416</v>
      </c>
      <c r="L12" s="252">
        <v>0</v>
      </c>
      <c r="M12" s="264">
        <v>0</v>
      </c>
      <c r="N12" s="129">
        <v>22116662</v>
      </c>
      <c r="O12" s="106">
        <v>186.9679429924823</v>
      </c>
      <c r="P12" s="106" t="s">
        <v>456</v>
      </c>
      <c r="Q12" s="113">
        <v>187.62156332632836</v>
      </c>
      <c r="R12" s="113"/>
      <c r="S12" s="74" t="str">
        <f t="shared" si="0"/>
        <v>メキシコ</v>
      </c>
    </row>
    <row r="13" spans="2:19" ht="13.5" customHeight="1">
      <c r="B13" s="73"/>
      <c r="C13" s="74" t="s">
        <v>269</v>
      </c>
      <c r="E13" s="256">
        <v>0</v>
      </c>
      <c r="F13" s="252">
        <v>0</v>
      </c>
      <c r="G13" s="252">
        <v>0</v>
      </c>
      <c r="H13" s="252">
        <v>0</v>
      </c>
      <c r="I13" s="129">
        <v>0</v>
      </c>
      <c r="J13" s="127">
        <v>724287</v>
      </c>
      <c r="K13" s="113">
        <v>0.11862654644529093</v>
      </c>
      <c r="L13" s="252">
        <v>0</v>
      </c>
      <c r="M13" s="264">
        <v>0</v>
      </c>
      <c r="N13" s="129">
        <v>724287</v>
      </c>
      <c r="O13" s="106" t="s">
        <v>456</v>
      </c>
      <c r="P13" s="106" t="s">
        <v>456</v>
      </c>
      <c r="Q13" s="252">
        <v>0</v>
      </c>
      <c r="R13" s="113"/>
      <c r="S13" s="74" t="str">
        <f>C13</f>
        <v>コロンビア</v>
      </c>
    </row>
    <row r="14" spans="2:19" ht="13.5" customHeight="1">
      <c r="B14" s="73"/>
      <c r="C14" s="74" t="s">
        <v>36</v>
      </c>
      <c r="E14" s="256">
        <v>0</v>
      </c>
      <c r="F14" s="252">
        <v>0</v>
      </c>
      <c r="G14" s="151">
        <v>2536873</v>
      </c>
      <c r="H14" s="264">
        <v>4.996059375062712</v>
      </c>
      <c r="I14" s="129">
        <v>2536873</v>
      </c>
      <c r="J14" s="256">
        <v>0</v>
      </c>
      <c r="K14" s="113">
        <v>0</v>
      </c>
      <c r="L14" s="151">
        <v>2312466</v>
      </c>
      <c r="M14" s="113">
        <v>5.070824840718938</v>
      </c>
      <c r="N14" s="129">
        <v>2312466</v>
      </c>
      <c r="O14" s="106" t="s">
        <v>456</v>
      </c>
      <c r="P14" s="106">
        <v>109.70422916488285</v>
      </c>
      <c r="Q14" s="113">
        <v>109.70422916488285</v>
      </c>
      <c r="R14" s="113"/>
      <c r="S14" s="74" t="str">
        <f t="shared" si="0"/>
        <v>ブラジル</v>
      </c>
    </row>
    <row r="15" spans="2:19" ht="13.5" customHeight="1">
      <c r="B15" s="73"/>
      <c r="C15" s="74" t="s">
        <v>239</v>
      </c>
      <c r="E15" s="127">
        <v>8819151</v>
      </c>
      <c r="F15" s="113">
        <v>1.3380171557321878</v>
      </c>
      <c r="G15" s="252">
        <v>0</v>
      </c>
      <c r="H15" s="252">
        <v>0</v>
      </c>
      <c r="I15" s="129">
        <v>8819151</v>
      </c>
      <c r="J15" s="127">
        <v>11787624</v>
      </c>
      <c r="K15" s="113">
        <v>1.9306229794482381</v>
      </c>
      <c r="L15" s="252">
        <v>0</v>
      </c>
      <c r="M15" s="264">
        <v>0</v>
      </c>
      <c r="N15" s="129">
        <v>11787624</v>
      </c>
      <c r="O15" s="106">
        <v>74.81703691939954</v>
      </c>
      <c r="P15" s="106" t="s">
        <v>456</v>
      </c>
      <c r="Q15" s="113">
        <v>74.81703691939954</v>
      </c>
      <c r="R15" s="113"/>
      <c r="S15" s="74" t="str">
        <f>C15</f>
        <v>チリ</v>
      </c>
    </row>
    <row r="16" spans="2:19" ht="13.5" customHeight="1">
      <c r="B16" s="73"/>
      <c r="C16" s="74" t="s">
        <v>198</v>
      </c>
      <c r="E16" s="256">
        <v>0</v>
      </c>
      <c r="F16" s="252">
        <v>0</v>
      </c>
      <c r="G16" s="252">
        <v>0</v>
      </c>
      <c r="H16" s="252">
        <v>0</v>
      </c>
      <c r="I16" s="129">
        <v>0</v>
      </c>
      <c r="J16" s="127">
        <v>74033</v>
      </c>
      <c r="K16" s="113">
        <v>0.012125413148357243</v>
      </c>
      <c r="L16" s="252">
        <v>0</v>
      </c>
      <c r="M16" s="264">
        <v>0</v>
      </c>
      <c r="N16" s="129">
        <v>74033</v>
      </c>
      <c r="O16" s="106" t="s">
        <v>456</v>
      </c>
      <c r="P16" s="106" t="s">
        <v>456</v>
      </c>
      <c r="Q16" s="252">
        <v>0</v>
      </c>
      <c r="R16" s="113"/>
      <c r="S16" s="74" t="str">
        <f t="shared" si="0"/>
        <v>グァテマラ</v>
      </c>
    </row>
    <row r="17" spans="2:19" ht="13.5" customHeight="1">
      <c r="B17" s="73"/>
      <c r="C17" s="74" t="s">
        <v>47</v>
      </c>
      <c r="E17" s="127">
        <v>4086147</v>
      </c>
      <c r="F17" s="113">
        <v>0.6199389019241888</v>
      </c>
      <c r="G17" s="252">
        <v>0</v>
      </c>
      <c r="H17" s="252">
        <v>0</v>
      </c>
      <c r="I17" s="129">
        <v>4086147</v>
      </c>
      <c r="J17" s="127">
        <v>2856894</v>
      </c>
      <c r="K17" s="113">
        <v>0.4679132288447438</v>
      </c>
      <c r="L17" s="252">
        <v>0</v>
      </c>
      <c r="M17" s="252">
        <v>0</v>
      </c>
      <c r="N17" s="129">
        <v>2856894</v>
      </c>
      <c r="O17" s="106">
        <v>143.02760270419554</v>
      </c>
      <c r="P17" s="106" t="s">
        <v>456</v>
      </c>
      <c r="Q17" s="113">
        <v>143.02760270419554</v>
      </c>
      <c r="R17" s="113"/>
      <c r="S17" s="96" t="str">
        <f t="shared" si="0"/>
        <v>スウェーデン</v>
      </c>
    </row>
    <row r="18" spans="2:19" ht="13.5" customHeight="1">
      <c r="B18" s="73"/>
      <c r="C18" s="74" t="s">
        <v>37</v>
      </c>
      <c r="E18" s="127">
        <v>3051968</v>
      </c>
      <c r="F18" s="113">
        <v>0.4630361292992549</v>
      </c>
      <c r="G18" s="252">
        <v>0</v>
      </c>
      <c r="H18" s="252">
        <v>0</v>
      </c>
      <c r="I18" s="129">
        <v>3051968</v>
      </c>
      <c r="J18" s="127">
        <v>2393971</v>
      </c>
      <c r="K18" s="113">
        <v>0.39209389650812393</v>
      </c>
      <c r="L18" s="252">
        <v>0</v>
      </c>
      <c r="M18" s="264">
        <v>0</v>
      </c>
      <c r="N18" s="129">
        <v>2393971</v>
      </c>
      <c r="O18" s="106">
        <v>127.48558775356929</v>
      </c>
      <c r="P18" s="106" t="s">
        <v>456</v>
      </c>
      <c r="Q18" s="113">
        <v>127.48558775356929</v>
      </c>
      <c r="R18" s="113"/>
      <c r="S18" s="74" t="str">
        <f t="shared" si="0"/>
        <v>デンマーク</v>
      </c>
    </row>
    <row r="19" spans="2:19" ht="13.5" customHeight="1">
      <c r="B19" s="73"/>
      <c r="C19" s="74" t="s">
        <v>38</v>
      </c>
      <c r="E19" s="127">
        <v>37893462</v>
      </c>
      <c r="F19" s="113">
        <v>5.7490910685264085</v>
      </c>
      <c r="G19" s="252">
        <v>0</v>
      </c>
      <c r="H19" s="252">
        <v>0</v>
      </c>
      <c r="I19" s="129">
        <v>37893462</v>
      </c>
      <c r="J19" s="127">
        <v>22481512</v>
      </c>
      <c r="K19" s="113">
        <v>3.6821096159787006</v>
      </c>
      <c r="L19" s="252">
        <v>0</v>
      </c>
      <c r="M19" s="264">
        <v>0</v>
      </c>
      <c r="N19" s="129">
        <v>22481512</v>
      </c>
      <c r="O19" s="106">
        <v>168.5538855215788</v>
      </c>
      <c r="P19" s="106" t="s">
        <v>456</v>
      </c>
      <c r="Q19" s="113">
        <v>168.5538855215788</v>
      </c>
      <c r="R19" s="113"/>
      <c r="S19" s="74" t="str">
        <f t="shared" si="0"/>
        <v>イギリス</v>
      </c>
    </row>
    <row r="20" spans="2:19" ht="13.5" customHeight="1">
      <c r="B20" s="73"/>
      <c r="C20" s="74" t="s">
        <v>39</v>
      </c>
      <c r="E20" s="127">
        <v>2731486</v>
      </c>
      <c r="F20" s="113">
        <v>0.41441348817389456</v>
      </c>
      <c r="G20" s="252">
        <v>0</v>
      </c>
      <c r="H20" s="252">
        <v>0</v>
      </c>
      <c r="I20" s="129">
        <v>2731486</v>
      </c>
      <c r="J20" s="127">
        <v>1923733</v>
      </c>
      <c r="K20" s="113">
        <v>0.31507648497465623</v>
      </c>
      <c r="L20" s="252">
        <v>0</v>
      </c>
      <c r="M20" s="264">
        <v>0</v>
      </c>
      <c r="N20" s="129">
        <v>1923733</v>
      </c>
      <c r="O20" s="106">
        <v>141.9888310903852</v>
      </c>
      <c r="P20" s="106" t="s">
        <v>456</v>
      </c>
      <c r="Q20" s="113">
        <v>141.9888310903852</v>
      </c>
      <c r="R20" s="113"/>
      <c r="S20" s="96" t="str">
        <f t="shared" si="0"/>
        <v>アイルランド</v>
      </c>
    </row>
    <row r="21" spans="2:19" ht="13.5" customHeight="1">
      <c r="B21" s="73"/>
      <c r="C21" s="74" t="s">
        <v>40</v>
      </c>
      <c r="E21" s="127">
        <v>3221477</v>
      </c>
      <c r="F21" s="113">
        <v>0.48875356514438417</v>
      </c>
      <c r="G21" s="252">
        <v>0</v>
      </c>
      <c r="H21" s="252">
        <v>0</v>
      </c>
      <c r="I21" s="129">
        <v>3221477</v>
      </c>
      <c r="J21" s="127">
        <v>2918476</v>
      </c>
      <c r="K21" s="113">
        <v>0.47799936870807685</v>
      </c>
      <c r="L21" s="252">
        <v>0</v>
      </c>
      <c r="M21" s="264">
        <v>0</v>
      </c>
      <c r="N21" s="129">
        <v>2918476</v>
      </c>
      <c r="O21" s="106">
        <v>110.38216521225462</v>
      </c>
      <c r="P21" s="106" t="s">
        <v>456</v>
      </c>
      <c r="Q21" s="113">
        <v>110.38216521225462</v>
      </c>
      <c r="R21" s="113"/>
      <c r="S21" s="74" t="str">
        <f t="shared" si="0"/>
        <v>オランダ</v>
      </c>
    </row>
    <row r="22" spans="2:19" ht="13.5" customHeight="1">
      <c r="B22" s="73"/>
      <c r="C22" s="74" t="s">
        <v>41</v>
      </c>
      <c r="E22" s="127">
        <v>4798839</v>
      </c>
      <c r="F22" s="113">
        <v>0.7280665576081752</v>
      </c>
      <c r="G22" s="252">
        <v>0</v>
      </c>
      <c r="H22" s="252">
        <v>0</v>
      </c>
      <c r="I22" s="129">
        <v>4798839</v>
      </c>
      <c r="J22" s="127">
        <v>2979347</v>
      </c>
      <c r="K22" s="113">
        <v>0.48796905822158637</v>
      </c>
      <c r="L22" s="252">
        <v>0</v>
      </c>
      <c r="M22" s="264">
        <v>0</v>
      </c>
      <c r="N22" s="129">
        <v>2979347</v>
      </c>
      <c r="O22" s="106">
        <v>161.07016067614816</v>
      </c>
      <c r="P22" s="106" t="s">
        <v>456</v>
      </c>
      <c r="Q22" s="113">
        <v>161.07016067614816</v>
      </c>
      <c r="R22" s="113"/>
      <c r="S22" s="74" t="str">
        <f t="shared" si="0"/>
        <v>ベルギー</v>
      </c>
    </row>
    <row r="23" spans="2:19" ht="13.5" customHeight="1">
      <c r="B23" s="73"/>
      <c r="C23" s="74" t="s">
        <v>42</v>
      </c>
      <c r="E23" s="127">
        <v>3878241</v>
      </c>
      <c r="F23" s="113">
        <v>0.5883959796202555</v>
      </c>
      <c r="G23" s="129">
        <v>177288</v>
      </c>
      <c r="H23" s="264">
        <v>0.34914691215765165</v>
      </c>
      <c r="I23" s="129">
        <v>4055529</v>
      </c>
      <c r="J23" s="127">
        <v>5886296</v>
      </c>
      <c r="K23" s="113">
        <v>0.9640804899642409</v>
      </c>
      <c r="L23" s="129">
        <v>529429</v>
      </c>
      <c r="M23" s="113">
        <v>1.1609432201800964</v>
      </c>
      <c r="N23" s="129">
        <v>6415725</v>
      </c>
      <c r="O23" s="106">
        <v>65.88593234183261</v>
      </c>
      <c r="P23" s="106">
        <v>33.486643157061664</v>
      </c>
      <c r="Q23" s="113">
        <v>63.2123259647195</v>
      </c>
      <c r="R23" s="113"/>
      <c r="S23" s="74" t="str">
        <f t="shared" si="0"/>
        <v>フランス</v>
      </c>
    </row>
    <row r="24" spans="2:19" ht="13.5" customHeight="1">
      <c r="B24" s="73"/>
      <c r="C24" s="74" t="s">
        <v>43</v>
      </c>
      <c r="E24" s="127">
        <v>36573336</v>
      </c>
      <c r="F24" s="113">
        <v>5.54880520929482</v>
      </c>
      <c r="G24" s="129">
        <v>1755161</v>
      </c>
      <c r="H24" s="264">
        <v>3.456573730255494</v>
      </c>
      <c r="I24" s="129">
        <v>38328497</v>
      </c>
      <c r="J24" s="127">
        <v>34861249</v>
      </c>
      <c r="K24" s="113">
        <v>5.7097111692455496</v>
      </c>
      <c r="L24" s="129">
        <v>873219</v>
      </c>
      <c r="M24" s="113">
        <v>1.9148132757790821</v>
      </c>
      <c r="N24" s="129">
        <v>35734468</v>
      </c>
      <c r="O24" s="106">
        <v>104.91114647097123</v>
      </c>
      <c r="P24" s="106">
        <v>200.998947572144</v>
      </c>
      <c r="Q24" s="113">
        <v>107.25917900890536</v>
      </c>
      <c r="R24" s="113"/>
      <c r="S24" s="74" t="str">
        <f t="shared" si="0"/>
        <v>ドイツ</v>
      </c>
    </row>
    <row r="25" spans="2:19" ht="13.5" customHeight="1">
      <c r="B25" s="73"/>
      <c r="C25" s="74" t="s">
        <v>215</v>
      </c>
      <c r="E25" s="127">
        <v>460709</v>
      </c>
      <c r="F25" s="113">
        <v>0.06989749305803025</v>
      </c>
      <c r="G25" s="252">
        <v>0</v>
      </c>
      <c r="H25" s="252">
        <v>0</v>
      </c>
      <c r="I25" s="129">
        <v>460709</v>
      </c>
      <c r="J25" s="127">
        <v>418175</v>
      </c>
      <c r="K25" s="113">
        <v>0.06849033057304567</v>
      </c>
      <c r="L25" s="252">
        <v>0</v>
      </c>
      <c r="M25" s="264">
        <v>0</v>
      </c>
      <c r="N25" s="129">
        <v>418175</v>
      </c>
      <c r="O25" s="106">
        <v>110.17133975010462</v>
      </c>
      <c r="P25" s="106" t="s">
        <v>456</v>
      </c>
      <c r="Q25" s="113">
        <v>110.17133975010462</v>
      </c>
      <c r="R25" s="113"/>
      <c r="S25" s="74" t="str">
        <f t="shared" si="0"/>
        <v>ポルトガル</v>
      </c>
    </row>
    <row r="26" spans="2:19" ht="13.5" customHeight="1">
      <c r="B26" s="73"/>
      <c r="C26" s="74" t="s">
        <v>32</v>
      </c>
      <c r="E26" s="127">
        <v>8222785</v>
      </c>
      <c r="F26" s="113">
        <v>1.247538158480028</v>
      </c>
      <c r="G26" s="129">
        <v>26116</v>
      </c>
      <c r="H26" s="264">
        <v>0.05143225011229881</v>
      </c>
      <c r="I26" s="129">
        <v>8248901</v>
      </c>
      <c r="J26" s="127">
        <v>3507597</v>
      </c>
      <c r="K26" s="113">
        <v>0.5744879011108347</v>
      </c>
      <c r="L26" s="129">
        <v>16997</v>
      </c>
      <c r="M26" s="113">
        <v>0.03727138466801233</v>
      </c>
      <c r="N26" s="129">
        <v>3524594</v>
      </c>
      <c r="O26" s="106">
        <v>234.42787184502666</v>
      </c>
      <c r="P26" s="106">
        <v>153.65064423133495</v>
      </c>
      <c r="Q26" s="113">
        <v>234.0383317908389</v>
      </c>
      <c r="R26" s="113"/>
      <c r="S26" s="74" t="str">
        <f t="shared" si="0"/>
        <v>スペイン</v>
      </c>
    </row>
    <row r="27" spans="2:19" ht="13.5" customHeight="1">
      <c r="B27" s="73"/>
      <c r="C27" s="74" t="s">
        <v>44</v>
      </c>
      <c r="E27" s="127">
        <v>3797898</v>
      </c>
      <c r="F27" s="113">
        <v>0.5762065622553649</v>
      </c>
      <c r="G27" s="129">
        <v>39606</v>
      </c>
      <c r="H27" s="264">
        <v>0.07799914603873893</v>
      </c>
      <c r="I27" s="129">
        <v>3837504</v>
      </c>
      <c r="J27" s="127">
        <v>3092069</v>
      </c>
      <c r="K27" s="113">
        <v>0.5064311065096353</v>
      </c>
      <c r="L27" s="129">
        <v>30011</v>
      </c>
      <c r="M27" s="113">
        <v>0.06580876185631099</v>
      </c>
      <c r="N27" s="129">
        <v>3122080</v>
      </c>
      <c r="O27" s="106">
        <v>122.8270779209649</v>
      </c>
      <c r="P27" s="106">
        <v>131.9716104095165</v>
      </c>
      <c r="Q27" s="113">
        <v>122.91497975708504</v>
      </c>
      <c r="R27" s="113"/>
      <c r="S27" s="74" t="str">
        <f t="shared" si="0"/>
        <v>イタリア</v>
      </c>
    </row>
    <row r="28" spans="2:19" ht="13.5" customHeight="1">
      <c r="B28" s="73"/>
      <c r="C28" s="74" t="s">
        <v>48</v>
      </c>
      <c r="E28" s="127">
        <v>1616406</v>
      </c>
      <c r="F28" s="113">
        <v>0.24523663997004277</v>
      </c>
      <c r="G28" s="252">
        <v>0</v>
      </c>
      <c r="H28" s="252">
        <v>0</v>
      </c>
      <c r="I28" s="129">
        <v>1616406</v>
      </c>
      <c r="J28" s="127">
        <v>2561127</v>
      </c>
      <c r="K28" s="113">
        <v>0.41947135737323543</v>
      </c>
      <c r="L28" s="252">
        <v>0</v>
      </c>
      <c r="M28" s="264">
        <v>0</v>
      </c>
      <c r="N28" s="129">
        <v>2561127</v>
      </c>
      <c r="O28" s="106">
        <v>63.11307482994791</v>
      </c>
      <c r="P28" s="106" t="s">
        <v>456</v>
      </c>
      <c r="Q28" s="113">
        <v>63.11307482994791</v>
      </c>
      <c r="R28" s="113"/>
      <c r="S28" s="96" t="str">
        <f t="shared" si="0"/>
        <v>フィンランド</v>
      </c>
    </row>
    <row r="29" spans="2:19" ht="13.5" customHeight="1">
      <c r="B29" s="73"/>
      <c r="C29" s="74" t="s">
        <v>49</v>
      </c>
      <c r="E29" s="127">
        <v>8006121</v>
      </c>
      <c r="F29" s="113">
        <v>1.21466649668066</v>
      </c>
      <c r="G29" s="252">
        <v>0</v>
      </c>
      <c r="H29" s="252">
        <v>0</v>
      </c>
      <c r="I29" s="129">
        <v>8006121</v>
      </c>
      <c r="J29" s="127">
        <v>9193478</v>
      </c>
      <c r="K29" s="113">
        <v>1.5057436416237766</v>
      </c>
      <c r="L29" s="252">
        <v>0</v>
      </c>
      <c r="M29" s="264">
        <v>0</v>
      </c>
      <c r="N29" s="129">
        <v>9193478</v>
      </c>
      <c r="O29" s="106">
        <v>87.08478989126857</v>
      </c>
      <c r="P29" s="106" t="s">
        <v>456</v>
      </c>
      <c r="Q29" s="113">
        <v>87.08478989126857</v>
      </c>
      <c r="R29" s="113"/>
      <c r="S29" s="96" t="str">
        <f t="shared" si="0"/>
        <v>オーストリア</v>
      </c>
    </row>
    <row r="30" spans="2:19" ht="13.5" customHeight="1">
      <c r="B30" s="73"/>
      <c r="C30" s="74" t="s">
        <v>216</v>
      </c>
      <c r="E30" s="256">
        <v>0</v>
      </c>
      <c r="F30" s="252">
        <v>0</v>
      </c>
      <c r="G30" s="252">
        <v>0</v>
      </c>
      <c r="H30" s="252">
        <v>0</v>
      </c>
      <c r="I30" s="129">
        <v>0</v>
      </c>
      <c r="J30" s="256">
        <v>0</v>
      </c>
      <c r="K30" s="264">
        <v>0</v>
      </c>
      <c r="L30" s="252">
        <v>0</v>
      </c>
      <c r="M30" s="264">
        <v>0</v>
      </c>
      <c r="N30" s="129">
        <v>0</v>
      </c>
      <c r="O30" s="106" t="s">
        <v>456</v>
      </c>
      <c r="P30" s="106" t="s">
        <v>456</v>
      </c>
      <c r="Q30" s="264" t="s">
        <v>368</v>
      </c>
      <c r="R30" s="113"/>
      <c r="S30" s="74" t="str">
        <f t="shared" si="0"/>
        <v>ギリシャ</v>
      </c>
    </row>
    <row r="31" spans="2:19" ht="13.5" customHeight="1">
      <c r="B31" s="73"/>
      <c r="C31" s="74" t="s">
        <v>45</v>
      </c>
      <c r="E31" s="127">
        <v>4186514</v>
      </c>
      <c r="F31" s="113">
        <v>0.6351663050913839</v>
      </c>
      <c r="G31" s="252">
        <v>0</v>
      </c>
      <c r="H31" s="252">
        <v>0</v>
      </c>
      <c r="I31" s="129">
        <v>4186514</v>
      </c>
      <c r="J31" s="127">
        <v>2981301</v>
      </c>
      <c r="K31" s="113">
        <v>0.48828909195373144</v>
      </c>
      <c r="L31" s="252">
        <v>0</v>
      </c>
      <c r="M31" s="264">
        <v>0</v>
      </c>
      <c r="N31" s="129">
        <v>2981301</v>
      </c>
      <c r="O31" s="106">
        <v>140.42574030599394</v>
      </c>
      <c r="P31" s="106" t="s">
        <v>456</v>
      </c>
      <c r="Q31" s="113">
        <v>140.42574030599394</v>
      </c>
      <c r="R31" s="113"/>
      <c r="S31" s="74" t="str">
        <f t="shared" si="0"/>
        <v>ノルウェー</v>
      </c>
    </row>
    <row r="32" spans="2:19" ht="13.5" customHeight="1">
      <c r="B32" s="73"/>
      <c r="C32" s="74" t="s">
        <v>46</v>
      </c>
      <c r="E32" s="127">
        <v>4576432</v>
      </c>
      <c r="F32" s="113">
        <v>0.6943235837601337</v>
      </c>
      <c r="G32" s="252">
        <v>0</v>
      </c>
      <c r="H32" s="252">
        <v>0</v>
      </c>
      <c r="I32" s="129">
        <v>4576432</v>
      </c>
      <c r="J32" s="127">
        <v>4756484</v>
      </c>
      <c r="K32" s="113">
        <v>0.7790354792261674</v>
      </c>
      <c r="L32" s="129">
        <v>203736</v>
      </c>
      <c r="M32" s="113">
        <v>0.44675665274590576</v>
      </c>
      <c r="N32" s="129">
        <v>4960220</v>
      </c>
      <c r="O32" s="106">
        <v>96.21459885074773</v>
      </c>
      <c r="P32" s="106" t="s">
        <v>456</v>
      </c>
      <c r="Q32" s="113">
        <v>92.26268189717392</v>
      </c>
      <c r="R32" s="113"/>
      <c r="S32" s="74" t="str">
        <f t="shared" si="0"/>
        <v>スイス</v>
      </c>
    </row>
    <row r="33" spans="2:19" ht="13.5" customHeight="1">
      <c r="B33" s="73"/>
      <c r="C33" s="74" t="s">
        <v>240</v>
      </c>
      <c r="E33" s="127">
        <v>871044</v>
      </c>
      <c r="F33" s="113">
        <v>0.1321523824002546</v>
      </c>
      <c r="G33" s="252">
        <v>0</v>
      </c>
      <c r="H33" s="252">
        <v>0</v>
      </c>
      <c r="I33" s="129">
        <v>871044</v>
      </c>
      <c r="J33" s="127">
        <v>374248</v>
      </c>
      <c r="K33" s="113">
        <v>0.061295795387818965</v>
      </c>
      <c r="L33" s="252">
        <v>0</v>
      </c>
      <c r="M33" s="264">
        <v>0</v>
      </c>
      <c r="N33" s="129">
        <v>374248</v>
      </c>
      <c r="O33" s="106">
        <v>232.7451315705094</v>
      </c>
      <c r="P33" s="106" t="s">
        <v>456</v>
      </c>
      <c r="Q33" s="113">
        <v>232.7451315705094</v>
      </c>
      <c r="R33" s="113"/>
      <c r="S33" s="74" t="str">
        <f>C33</f>
        <v>トルコ</v>
      </c>
    </row>
    <row r="34" spans="2:19" ht="13.5" customHeight="1">
      <c r="B34" s="73"/>
      <c r="C34" s="74" t="s">
        <v>217</v>
      </c>
      <c r="E34" s="127">
        <v>29919582</v>
      </c>
      <c r="F34" s="113">
        <v>4.5393160870401195</v>
      </c>
      <c r="G34" s="252">
        <v>0</v>
      </c>
      <c r="H34" s="252">
        <v>0</v>
      </c>
      <c r="I34" s="129">
        <v>29919582</v>
      </c>
      <c r="J34" s="127">
        <v>25664094</v>
      </c>
      <c r="K34" s="113">
        <v>4.203365294237384</v>
      </c>
      <c r="L34" s="252">
        <v>0</v>
      </c>
      <c r="M34" s="264">
        <v>0</v>
      </c>
      <c r="N34" s="129">
        <v>25664094</v>
      </c>
      <c r="O34" s="106">
        <v>116.58148540135491</v>
      </c>
      <c r="P34" s="106" t="s">
        <v>456</v>
      </c>
      <c r="Q34" s="113">
        <v>116.58148540135491</v>
      </c>
      <c r="R34" s="113"/>
      <c r="S34" s="74" t="str">
        <f t="shared" si="0"/>
        <v>ロシア</v>
      </c>
    </row>
    <row r="35" spans="2:19" ht="13.5" customHeight="1">
      <c r="B35" s="73"/>
      <c r="C35" s="74" t="s">
        <v>218</v>
      </c>
      <c r="E35" s="127">
        <v>1648634</v>
      </c>
      <c r="F35" s="113">
        <v>0.2501261828404321</v>
      </c>
      <c r="G35" s="252">
        <v>0</v>
      </c>
      <c r="H35" s="252">
        <v>0</v>
      </c>
      <c r="I35" s="129">
        <v>1648634</v>
      </c>
      <c r="J35" s="127">
        <v>2493813</v>
      </c>
      <c r="K35" s="113">
        <v>0.4084464082199049</v>
      </c>
      <c r="L35" s="252">
        <v>0</v>
      </c>
      <c r="M35" s="264">
        <v>0</v>
      </c>
      <c r="N35" s="129">
        <v>2493813</v>
      </c>
      <c r="O35" s="106">
        <v>66.1089664702205</v>
      </c>
      <c r="P35" s="106" t="s">
        <v>456</v>
      </c>
      <c r="Q35" s="113">
        <v>66.1089664702205</v>
      </c>
      <c r="R35" s="113"/>
      <c r="S35" s="74" t="str">
        <f t="shared" si="0"/>
        <v>ウクライナ</v>
      </c>
    </row>
    <row r="36" spans="2:19" ht="13.5" customHeight="1">
      <c r="B36" s="73"/>
      <c r="C36" s="74" t="s">
        <v>219</v>
      </c>
      <c r="E36" s="127">
        <v>9163674</v>
      </c>
      <c r="F36" s="113">
        <v>1.390287230770513</v>
      </c>
      <c r="G36" s="252">
        <v>0</v>
      </c>
      <c r="H36" s="252">
        <v>0</v>
      </c>
      <c r="I36" s="129">
        <v>9163674</v>
      </c>
      <c r="J36" s="127">
        <v>4536834</v>
      </c>
      <c r="K36" s="113">
        <v>0.7430603465415988</v>
      </c>
      <c r="L36" s="129">
        <v>367481</v>
      </c>
      <c r="M36" s="113">
        <v>0.8058201864556003</v>
      </c>
      <c r="N36" s="129">
        <v>4904315</v>
      </c>
      <c r="O36" s="106">
        <v>201.98389449558877</v>
      </c>
      <c r="P36" s="106" t="s">
        <v>456</v>
      </c>
      <c r="Q36" s="113">
        <v>186.84921339677408</v>
      </c>
      <c r="R36" s="113"/>
      <c r="S36" s="74" t="str">
        <f t="shared" si="0"/>
        <v>ポーランド</v>
      </c>
    </row>
    <row r="37" spans="2:19" ht="13.5" customHeight="1">
      <c r="B37" s="73"/>
      <c r="C37" s="74" t="s">
        <v>58</v>
      </c>
      <c r="E37" s="127">
        <v>2291247</v>
      </c>
      <c r="F37" s="113">
        <v>0.34762164680249924</v>
      </c>
      <c r="G37" s="252">
        <v>0</v>
      </c>
      <c r="H37" s="252">
        <v>0</v>
      </c>
      <c r="I37" s="129">
        <v>2291247</v>
      </c>
      <c r="J37" s="127">
        <v>1582120</v>
      </c>
      <c r="K37" s="113">
        <v>0.25912577702212475</v>
      </c>
      <c r="L37" s="129">
        <v>173825</v>
      </c>
      <c r="M37" s="113">
        <v>0.3811671730256659</v>
      </c>
      <c r="N37" s="129">
        <v>1755945</v>
      </c>
      <c r="O37" s="106">
        <v>144.8213157029808</v>
      </c>
      <c r="P37" s="106" t="s">
        <v>456</v>
      </c>
      <c r="Q37" s="113">
        <v>130.48512339509494</v>
      </c>
      <c r="R37" s="113"/>
      <c r="S37" s="74" t="str">
        <f t="shared" si="0"/>
        <v>チェコ</v>
      </c>
    </row>
    <row r="38" spans="2:19" ht="13.5" customHeight="1">
      <c r="B38" s="73"/>
      <c r="C38" s="74" t="s">
        <v>220</v>
      </c>
      <c r="E38" s="127">
        <v>9505691</v>
      </c>
      <c r="F38" s="113">
        <v>1.4421771024318617</v>
      </c>
      <c r="G38" s="252">
        <v>0</v>
      </c>
      <c r="H38" s="252">
        <v>0</v>
      </c>
      <c r="I38" s="129">
        <v>9505691</v>
      </c>
      <c r="J38" s="127">
        <v>7451470</v>
      </c>
      <c r="K38" s="113">
        <v>1.2204307850902913</v>
      </c>
      <c r="L38" s="252">
        <v>0</v>
      </c>
      <c r="M38" s="264">
        <v>0</v>
      </c>
      <c r="N38" s="129">
        <v>7451470</v>
      </c>
      <c r="O38" s="106">
        <v>127.56799665032537</v>
      </c>
      <c r="P38" s="106" t="s">
        <v>456</v>
      </c>
      <c r="Q38" s="113">
        <v>127.56799665032537</v>
      </c>
      <c r="R38" s="113"/>
      <c r="S38" s="97" t="str">
        <f t="shared" si="0"/>
        <v>サウジアラビア</v>
      </c>
    </row>
    <row r="39" spans="2:19" ht="13.5" customHeight="1">
      <c r="B39" s="73"/>
      <c r="C39" s="74" t="s">
        <v>270</v>
      </c>
      <c r="E39" s="256">
        <v>0</v>
      </c>
      <c r="F39" s="252">
        <v>0</v>
      </c>
      <c r="G39" s="252">
        <v>0</v>
      </c>
      <c r="H39" s="252">
        <v>0</v>
      </c>
      <c r="I39" s="129">
        <v>0</v>
      </c>
      <c r="J39" s="256">
        <v>0</v>
      </c>
      <c r="K39" s="264">
        <v>0</v>
      </c>
      <c r="L39" s="252">
        <v>0</v>
      </c>
      <c r="M39" s="264">
        <v>0</v>
      </c>
      <c r="N39" s="129">
        <v>0</v>
      </c>
      <c r="O39" s="106" t="s">
        <v>456</v>
      </c>
      <c r="P39" s="106" t="s">
        <v>456</v>
      </c>
      <c r="Q39" s="264" t="s">
        <v>368</v>
      </c>
      <c r="R39" s="113"/>
      <c r="S39" s="74" t="str">
        <f t="shared" si="0"/>
        <v>シリア</v>
      </c>
    </row>
    <row r="40" spans="2:19" ht="13.5" customHeight="1">
      <c r="B40" s="73"/>
      <c r="C40" s="74" t="s">
        <v>221</v>
      </c>
      <c r="E40" s="127">
        <v>2698277</v>
      </c>
      <c r="F40" s="113">
        <v>0.4093751107014247</v>
      </c>
      <c r="G40" s="252">
        <v>0</v>
      </c>
      <c r="H40" s="252">
        <v>0</v>
      </c>
      <c r="I40" s="129">
        <v>2698277</v>
      </c>
      <c r="J40" s="127">
        <v>1359442</v>
      </c>
      <c r="K40" s="113">
        <v>0.22265470670145837</v>
      </c>
      <c r="L40" s="252">
        <v>0</v>
      </c>
      <c r="M40" s="264">
        <v>0</v>
      </c>
      <c r="N40" s="129">
        <v>1359442</v>
      </c>
      <c r="O40" s="106">
        <v>198.48415747049157</v>
      </c>
      <c r="P40" s="106" t="s">
        <v>456</v>
      </c>
      <c r="Q40" s="113">
        <v>198.48415747049157</v>
      </c>
      <c r="R40" s="113"/>
      <c r="S40" s="74" t="str">
        <f t="shared" si="0"/>
        <v>オマーン</v>
      </c>
    </row>
    <row r="41" spans="2:19" ht="13.5" customHeight="1">
      <c r="B41" s="73"/>
      <c r="C41" s="74" t="s">
        <v>50</v>
      </c>
      <c r="E41" s="127">
        <v>15007534</v>
      </c>
      <c r="F41" s="113">
        <v>2.2769014792052094</v>
      </c>
      <c r="G41" s="252">
        <v>0</v>
      </c>
      <c r="H41" s="252">
        <v>0</v>
      </c>
      <c r="I41" s="129">
        <v>15007534</v>
      </c>
      <c r="J41" s="127">
        <v>7035176</v>
      </c>
      <c r="K41" s="113">
        <v>1.1522485320250067</v>
      </c>
      <c r="L41" s="252">
        <v>0</v>
      </c>
      <c r="M41" s="264">
        <v>0</v>
      </c>
      <c r="N41" s="129">
        <v>7035176</v>
      </c>
      <c r="O41" s="106">
        <v>213.3213724859193</v>
      </c>
      <c r="P41" s="106" t="s">
        <v>456</v>
      </c>
      <c r="Q41" s="113">
        <v>213.3213724859193</v>
      </c>
      <c r="R41" s="113"/>
      <c r="S41" s="74" t="str">
        <f t="shared" si="0"/>
        <v>イスラエル</v>
      </c>
    </row>
    <row r="42" spans="2:19" ht="13.5" customHeight="1">
      <c r="B42" s="73"/>
      <c r="C42" s="96" t="s">
        <v>222</v>
      </c>
      <c r="E42" s="127">
        <v>4726463</v>
      </c>
      <c r="F42" s="113">
        <v>0.7170858714102325</v>
      </c>
      <c r="G42" s="252">
        <v>0</v>
      </c>
      <c r="H42" s="252">
        <v>0</v>
      </c>
      <c r="I42" s="129">
        <v>4726463</v>
      </c>
      <c r="J42" s="127">
        <v>3328379</v>
      </c>
      <c r="K42" s="113">
        <v>0.5451348788961157</v>
      </c>
      <c r="L42" s="252">
        <v>0</v>
      </c>
      <c r="M42" s="264">
        <v>0</v>
      </c>
      <c r="N42" s="129">
        <v>3328379</v>
      </c>
      <c r="O42" s="106">
        <v>142.0049519600983</v>
      </c>
      <c r="P42" s="106" t="s">
        <v>456</v>
      </c>
      <c r="Q42" s="113">
        <v>142.0049519600983</v>
      </c>
      <c r="R42" s="113"/>
      <c r="S42" s="116" t="str">
        <f t="shared" si="0"/>
        <v>アラブ首長国連邦</v>
      </c>
    </row>
    <row r="43" spans="2:19" ht="13.5" customHeight="1">
      <c r="B43" s="73"/>
      <c r="C43" s="74" t="s">
        <v>51</v>
      </c>
      <c r="E43" s="127">
        <v>119573</v>
      </c>
      <c r="F43" s="113">
        <v>0.018141284275818036</v>
      </c>
      <c r="G43" s="129">
        <v>12196539</v>
      </c>
      <c r="H43" s="264">
        <v>24.019583563807885</v>
      </c>
      <c r="I43" s="129">
        <v>12316112</v>
      </c>
      <c r="J43" s="127">
        <v>329953</v>
      </c>
      <c r="K43" s="113">
        <v>0.05404098772898461</v>
      </c>
      <c r="L43" s="129">
        <v>7815190</v>
      </c>
      <c r="M43" s="113">
        <v>17.13731557001843</v>
      </c>
      <c r="N43" s="129">
        <v>8145143</v>
      </c>
      <c r="O43" s="106">
        <v>36.23940379387367</v>
      </c>
      <c r="P43" s="106">
        <v>156.06196394457461</v>
      </c>
      <c r="Q43" s="113">
        <v>151.20805122758435</v>
      </c>
      <c r="R43" s="113"/>
      <c r="S43" s="74" t="str">
        <f t="shared" si="0"/>
        <v>大韓民国</v>
      </c>
    </row>
    <row r="44" spans="2:19" ht="13.5" customHeight="1">
      <c r="B44" s="73"/>
      <c r="C44" s="74" t="s">
        <v>57</v>
      </c>
      <c r="E44" s="127">
        <v>37530418</v>
      </c>
      <c r="F44" s="113">
        <v>5.6940110386816265</v>
      </c>
      <c r="G44" s="129">
        <v>15634115</v>
      </c>
      <c r="H44" s="264">
        <v>30.78946672401755</v>
      </c>
      <c r="I44" s="129">
        <v>53164533</v>
      </c>
      <c r="J44" s="127">
        <v>30072745</v>
      </c>
      <c r="K44" s="113">
        <v>4.925431329679934</v>
      </c>
      <c r="L44" s="129">
        <v>15693047</v>
      </c>
      <c r="M44" s="113">
        <v>34.41204867624856</v>
      </c>
      <c r="N44" s="129">
        <v>45765792</v>
      </c>
      <c r="O44" s="106">
        <v>124.79877709866525</v>
      </c>
      <c r="P44" s="106">
        <v>99.6244706333958</v>
      </c>
      <c r="Q44" s="113">
        <v>116.16653110690184</v>
      </c>
      <c r="R44" s="113"/>
      <c r="S44" s="97" t="str">
        <f t="shared" si="0"/>
        <v>中華人民共和国</v>
      </c>
    </row>
    <row r="45" spans="2:19" ht="13.5" customHeight="1">
      <c r="B45" s="73"/>
      <c r="C45" s="74" t="s">
        <v>52</v>
      </c>
      <c r="E45" s="127">
        <v>5918436</v>
      </c>
      <c r="F45" s="113">
        <v>0.8979287125374071</v>
      </c>
      <c r="G45" s="129">
        <v>191327</v>
      </c>
      <c r="H45" s="264">
        <v>0.37679499606508626</v>
      </c>
      <c r="I45" s="129">
        <v>6109763</v>
      </c>
      <c r="J45" s="127">
        <v>1937659</v>
      </c>
      <c r="K45" s="113">
        <v>0.31735733950579803</v>
      </c>
      <c r="L45" s="129">
        <v>91064</v>
      </c>
      <c r="M45" s="113">
        <v>0.19968708439182647</v>
      </c>
      <c r="N45" s="129">
        <v>2028723</v>
      </c>
      <c r="O45" s="106">
        <v>305.44259851707653</v>
      </c>
      <c r="P45" s="106">
        <v>210.1016867258192</v>
      </c>
      <c r="Q45" s="113">
        <v>301.16299760982645</v>
      </c>
      <c r="R45" s="113"/>
      <c r="S45" s="74" t="str">
        <f t="shared" si="0"/>
        <v>台湾</v>
      </c>
    </row>
    <row r="46" spans="2:19" ht="13.5" customHeight="1">
      <c r="B46" s="73"/>
      <c r="C46" s="74" t="s">
        <v>223</v>
      </c>
      <c r="E46" s="127">
        <v>3848049</v>
      </c>
      <c r="F46" s="113">
        <v>0.5838153330290058</v>
      </c>
      <c r="G46" s="129">
        <v>253714</v>
      </c>
      <c r="H46" s="264">
        <v>0.49965851987256005</v>
      </c>
      <c r="I46" s="129">
        <v>4101763</v>
      </c>
      <c r="J46" s="127">
        <v>1138856</v>
      </c>
      <c r="K46" s="113">
        <v>0.18652627229053984</v>
      </c>
      <c r="L46" s="129">
        <v>106778</v>
      </c>
      <c r="M46" s="113">
        <v>0.23414507925404604</v>
      </c>
      <c r="N46" s="129">
        <v>1245634</v>
      </c>
      <c r="O46" s="106">
        <v>337.887230694662</v>
      </c>
      <c r="P46" s="106">
        <v>237.6088707411639</v>
      </c>
      <c r="Q46" s="113">
        <v>329.29118826236277</v>
      </c>
      <c r="R46" s="113"/>
      <c r="S46" s="74" t="str">
        <f t="shared" si="0"/>
        <v>ベトナム</v>
      </c>
    </row>
    <row r="47" spans="2:19" ht="13.5" customHeight="1">
      <c r="B47" s="73"/>
      <c r="C47" s="74" t="s">
        <v>53</v>
      </c>
      <c r="E47" s="127">
        <v>8562560</v>
      </c>
      <c r="F47" s="113">
        <v>1.2990878801129724</v>
      </c>
      <c r="G47" s="129">
        <v>5823163</v>
      </c>
      <c r="H47" s="264">
        <v>11.468003364247366</v>
      </c>
      <c r="I47" s="129">
        <v>14385723</v>
      </c>
      <c r="J47" s="127">
        <v>2965568</v>
      </c>
      <c r="K47" s="113">
        <v>0.4857122799231085</v>
      </c>
      <c r="L47" s="129">
        <v>465977</v>
      </c>
      <c r="M47" s="113">
        <v>1.0218043192002342</v>
      </c>
      <c r="N47" s="129">
        <v>3431545</v>
      </c>
      <c r="O47" s="106">
        <v>288.73254634525324</v>
      </c>
      <c r="P47" s="106">
        <v>1249.6674728581024</v>
      </c>
      <c r="Q47" s="113">
        <v>419.22000148621106</v>
      </c>
      <c r="R47" s="113"/>
      <c r="S47" s="74" t="str">
        <f t="shared" si="0"/>
        <v>タイ</v>
      </c>
    </row>
    <row r="48" spans="2:19" ht="13.5" customHeight="1">
      <c r="B48" s="73"/>
      <c r="C48" s="74" t="s">
        <v>177</v>
      </c>
      <c r="E48" s="127">
        <v>975559</v>
      </c>
      <c r="F48" s="113">
        <v>0.1480091086351665</v>
      </c>
      <c r="G48" s="252">
        <v>0</v>
      </c>
      <c r="H48" s="252">
        <v>0</v>
      </c>
      <c r="I48" s="129">
        <v>975559</v>
      </c>
      <c r="J48" s="256">
        <v>0</v>
      </c>
      <c r="K48" s="113">
        <v>0</v>
      </c>
      <c r="L48" s="252">
        <v>0</v>
      </c>
      <c r="M48" s="264">
        <v>0</v>
      </c>
      <c r="N48" s="129">
        <v>0</v>
      </c>
      <c r="O48" s="106" t="s">
        <v>456</v>
      </c>
      <c r="P48" s="106" t="s">
        <v>456</v>
      </c>
      <c r="Q48" s="264" t="s">
        <v>369</v>
      </c>
      <c r="R48" s="113"/>
      <c r="S48" s="96" t="str">
        <f t="shared" si="0"/>
        <v>シンガポール</v>
      </c>
    </row>
    <row r="49" spans="2:19" ht="13.5" customHeight="1">
      <c r="B49" s="73"/>
      <c r="C49" s="74" t="s">
        <v>224</v>
      </c>
      <c r="E49" s="127">
        <v>2869188</v>
      </c>
      <c r="F49" s="113">
        <v>0.43530525410222864</v>
      </c>
      <c r="G49" s="129">
        <v>5959024</v>
      </c>
      <c r="H49" s="264">
        <v>11.735564894822762</v>
      </c>
      <c r="I49" s="129">
        <v>8828212</v>
      </c>
      <c r="J49" s="127">
        <v>2356150</v>
      </c>
      <c r="K49" s="113">
        <v>0.38589942578987635</v>
      </c>
      <c r="L49" s="129">
        <v>6470766</v>
      </c>
      <c r="M49" s="113">
        <v>14.189233904965315</v>
      </c>
      <c r="N49" s="129">
        <v>8826916</v>
      </c>
      <c r="O49" s="106">
        <v>121.77442013454151</v>
      </c>
      <c r="P49" s="106">
        <v>92.09147726868812</v>
      </c>
      <c r="Q49" s="113">
        <v>100.01468236471266</v>
      </c>
      <c r="R49" s="113"/>
      <c r="S49" s="74" t="str">
        <f t="shared" si="0"/>
        <v>マレーシア</v>
      </c>
    </row>
    <row r="50" spans="2:19" ht="13.5" customHeight="1">
      <c r="B50" s="73"/>
      <c r="C50" s="74" t="s">
        <v>54</v>
      </c>
      <c r="E50" s="127">
        <v>3159515</v>
      </c>
      <c r="F50" s="113">
        <v>0.47935286217382866</v>
      </c>
      <c r="G50" s="129">
        <v>139011</v>
      </c>
      <c r="H50" s="264">
        <v>0.27376506817126545</v>
      </c>
      <c r="I50" s="129">
        <v>3298526</v>
      </c>
      <c r="J50" s="127">
        <v>987095</v>
      </c>
      <c r="K50" s="113">
        <v>0.16167026449931374</v>
      </c>
      <c r="L50" s="129">
        <v>1174918</v>
      </c>
      <c r="M50" s="113">
        <v>2.5763852874843627</v>
      </c>
      <c r="N50" s="129">
        <v>2162013</v>
      </c>
      <c r="O50" s="106">
        <v>320.0821602783927</v>
      </c>
      <c r="P50" s="106">
        <v>11.831549095341122</v>
      </c>
      <c r="Q50" s="113">
        <v>152.56735274024717</v>
      </c>
      <c r="R50" s="113"/>
      <c r="S50" s="74" t="str">
        <f t="shared" si="0"/>
        <v>フィリピン</v>
      </c>
    </row>
    <row r="51" spans="2:19" ht="13.5" customHeight="1">
      <c r="B51" s="73"/>
      <c r="C51" s="74" t="s">
        <v>55</v>
      </c>
      <c r="E51" s="127">
        <v>3725251</v>
      </c>
      <c r="F51" s="113">
        <v>0.565184760688244</v>
      </c>
      <c r="G51" s="129">
        <v>31438</v>
      </c>
      <c r="H51" s="264">
        <v>0.06191327458379728</v>
      </c>
      <c r="I51" s="129">
        <v>3756689</v>
      </c>
      <c r="J51" s="127">
        <v>3253557</v>
      </c>
      <c r="K51" s="113">
        <v>0.5328802402540724</v>
      </c>
      <c r="L51" s="129">
        <v>173821</v>
      </c>
      <c r="M51" s="113">
        <v>0.38115840174022303</v>
      </c>
      <c r="N51" s="129">
        <v>3427378</v>
      </c>
      <c r="O51" s="106">
        <v>114.49779426025117</v>
      </c>
      <c r="P51" s="106">
        <v>18.086422238969973</v>
      </c>
      <c r="Q51" s="113">
        <v>109.60824863788004</v>
      </c>
      <c r="R51" s="113"/>
      <c r="S51" s="74" t="str">
        <f t="shared" si="0"/>
        <v>南アフリカ</v>
      </c>
    </row>
    <row r="52" spans="2:19" ht="13.5" customHeight="1">
      <c r="B52" s="73"/>
      <c r="C52" s="74" t="s">
        <v>56</v>
      </c>
      <c r="E52" s="127">
        <v>81187670</v>
      </c>
      <c r="F52" s="113">
        <v>12.317568357081477</v>
      </c>
      <c r="G52" s="129">
        <v>38976</v>
      </c>
      <c r="H52" s="264">
        <v>0.07675843851956494</v>
      </c>
      <c r="I52" s="129">
        <v>81226646</v>
      </c>
      <c r="J52" s="127">
        <v>74146796</v>
      </c>
      <c r="K52" s="113">
        <v>12.144051100549245</v>
      </c>
      <c r="L52" s="129">
        <v>16805</v>
      </c>
      <c r="M52" s="113">
        <v>0.03685036296675573</v>
      </c>
      <c r="N52" s="129">
        <v>74163601</v>
      </c>
      <c r="O52" s="106">
        <v>109.4958573800006</v>
      </c>
      <c r="P52" s="106">
        <v>231.9309729247248</v>
      </c>
      <c r="Q52" s="113">
        <v>109.52360039799038</v>
      </c>
      <c r="R52" s="113"/>
      <c r="S52" s="97" t="str">
        <f t="shared" si="0"/>
        <v>オーストラリア</v>
      </c>
    </row>
    <row r="53" spans="2:19" ht="13.5" customHeight="1">
      <c r="B53" s="73"/>
      <c r="C53" s="93" t="s">
        <v>178</v>
      </c>
      <c r="E53" s="127">
        <v>8203164</v>
      </c>
      <c r="F53" s="113">
        <v>1.2445613147211876</v>
      </c>
      <c r="G53" s="252">
        <v>0</v>
      </c>
      <c r="H53" s="252">
        <v>0</v>
      </c>
      <c r="I53" s="129">
        <v>8203164</v>
      </c>
      <c r="J53" s="127">
        <v>3143241</v>
      </c>
      <c r="K53" s="113">
        <v>0.5148122560190127</v>
      </c>
      <c r="L53" s="252">
        <v>0</v>
      </c>
      <c r="M53" s="264">
        <v>0</v>
      </c>
      <c r="N53" s="129">
        <v>3143241</v>
      </c>
      <c r="O53" s="106">
        <v>260.9778887460427</v>
      </c>
      <c r="P53" s="106" t="s">
        <v>456</v>
      </c>
      <c r="Q53" s="113">
        <v>260.9778887460427</v>
      </c>
      <c r="R53" s="113"/>
      <c r="S53" s="117" t="str">
        <f t="shared" si="0"/>
        <v>ニュージーランド</v>
      </c>
    </row>
    <row r="54" spans="2:19" ht="13.5" customHeight="1">
      <c r="B54" s="73"/>
      <c r="C54" s="74" t="s">
        <v>328</v>
      </c>
      <c r="E54" s="127">
        <v>336850</v>
      </c>
      <c r="F54" s="113">
        <v>0.05110594873683277</v>
      </c>
      <c r="G54" s="129">
        <v>345896</v>
      </c>
      <c r="H54" s="264">
        <v>0.6811996318289059</v>
      </c>
      <c r="I54" s="129">
        <v>682746</v>
      </c>
      <c r="J54" s="127">
        <v>203561</v>
      </c>
      <c r="K54" s="113">
        <v>0.033340013587086145</v>
      </c>
      <c r="L54" s="129">
        <v>244676</v>
      </c>
      <c r="M54" s="113">
        <v>0.5365307592534321</v>
      </c>
      <c r="N54" s="129">
        <v>448237</v>
      </c>
      <c r="O54" s="113">
        <v>165.47865259062394</v>
      </c>
      <c r="P54" s="106">
        <v>141.36899409831778</v>
      </c>
      <c r="Q54" s="113">
        <v>152.31808172908526</v>
      </c>
      <c r="R54" s="113"/>
      <c r="S54" s="93" t="s">
        <v>328</v>
      </c>
    </row>
    <row r="55" spans="2:19" ht="13.5" customHeight="1">
      <c r="B55" s="73"/>
      <c r="C55" s="74" t="s">
        <v>329</v>
      </c>
      <c r="E55" s="256">
        <v>0</v>
      </c>
      <c r="F55" s="252">
        <v>0</v>
      </c>
      <c r="G55" s="129">
        <v>75885</v>
      </c>
      <c r="H55" s="264">
        <v>0.1494461747500304</v>
      </c>
      <c r="I55" s="129">
        <v>75885</v>
      </c>
      <c r="J55" s="256">
        <v>0</v>
      </c>
      <c r="K55" s="264">
        <v>0</v>
      </c>
      <c r="L55" s="129">
        <v>12598</v>
      </c>
      <c r="M55" s="113">
        <v>0.02762516350224271</v>
      </c>
      <c r="N55" s="129">
        <v>12598</v>
      </c>
      <c r="O55" s="106" t="s">
        <v>456</v>
      </c>
      <c r="P55" s="106">
        <v>602.357517066201</v>
      </c>
      <c r="Q55" s="113">
        <v>602.357517066201</v>
      </c>
      <c r="R55" s="113"/>
      <c r="S55" s="74" t="str">
        <f t="shared" si="0"/>
        <v>インド</v>
      </c>
    </row>
    <row r="56" spans="2:19" ht="13.5" customHeight="1">
      <c r="B56" s="73"/>
      <c r="C56" s="74" t="s">
        <v>330</v>
      </c>
      <c r="E56" s="256">
        <v>0</v>
      </c>
      <c r="F56" s="252">
        <v>0</v>
      </c>
      <c r="G56" s="129">
        <v>3468574</v>
      </c>
      <c r="H56" s="264">
        <v>6.830929908907057</v>
      </c>
      <c r="I56" s="129">
        <v>3468574</v>
      </c>
      <c r="J56" s="256">
        <v>0</v>
      </c>
      <c r="K56" s="264">
        <v>0</v>
      </c>
      <c r="L56" s="129">
        <v>2623554</v>
      </c>
      <c r="M56" s="113">
        <v>5.752985252179939</v>
      </c>
      <c r="N56" s="129">
        <v>2623554</v>
      </c>
      <c r="O56" s="106" t="s">
        <v>456</v>
      </c>
      <c r="P56" s="106">
        <v>132.20898064228905</v>
      </c>
      <c r="Q56" s="113">
        <v>132.20898064228905</v>
      </c>
      <c r="R56" s="113"/>
      <c r="S56" s="74" t="str">
        <f t="shared" si="0"/>
        <v>パキスタン</v>
      </c>
    </row>
    <row r="57" spans="2:19" ht="13.5" customHeight="1">
      <c r="B57" s="73"/>
      <c r="C57" s="74" t="s">
        <v>345</v>
      </c>
      <c r="E57" s="127">
        <v>3137486</v>
      </c>
      <c r="F57" s="113">
        <v>0.47601068332649693</v>
      </c>
      <c r="G57" s="252">
        <v>0</v>
      </c>
      <c r="H57" s="252">
        <v>0</v>
      </c>
      <c r="I57" s="129">
        <v>3137486</v>
      </c>
      <c r="J57" s="127">
        <v>3855099</v>
      </c>
      <c r="K57" s="113">
        <v>0.6314031324249842</v>
      </c>
      <c r="L57" s="252">
        <v>0</v>
      </c>
      <c r="M57" s="264">
        <v>0</v>
      </c>
      <c r="N57" s="129">
        <v>3855099</v>
      </c>
      <c r="O57" s="113">
        <v>81.38535482486961</v>
      </c>
      <c r="P57" s="106" t="s">
        <v>456</v>
      </c>
      <c r="Q57" s="113">
        <v>81.38535482486961</v>
      </c>
      <c r="R57" s="113"/>
      <c r="S57" s="74" t="s">
        <v>345</v>
      </c>
    </row>
    <row r="58" spans="2:19" ht="13.5" customHeight="1">
      <c r="B58" s="73"/>
      <c r="C58" s="74" t="s">
        <v>365</v>
      </c>
      <c r="E58" s="127">
        <v>1106436</v>
      </c>
      <c r="F58" s="113">
        <v>0.16786540447257325</v>
      </c>
      <c r="G58" s="252">
        <v>0</v>
      </c>
      <c r="H58" s="252">
        <v>0</v>
      </c>
      <c r="I58" s="129">
        <v>1106436</v>
      </c>
      <c r="J58" s="127">
        <v>1126741</v>
      </c>
      <c r="K58" s="113">
        <v>0.18454203039446176</v>
      </c>
      <c r="L58" s="252">
        <v>0</v>
      </c>
      <c r="M58" s="264">
        <v>0</v>
      </c>
      <c r="N58" s="129">
        <v>1126741</v>
      </c>
      <c r="O58" s="113">
        <v>98.19789996103808</v>
      </c>
      <c r="P58" s="106" t="s">
        <v>456</v>
      </c>
      <c r="Q58" s="113">
        <v>98.19789996103808</v>
      </c>
      <c r="R58" s="113"/>
      <c r="S58" s="74" t="s">
        <v>365</v>
      </c>
    </row>
    <row r="59" spans="2:19" ht="13.5" customHeight="1">
      <c r="B59" s="73"/>
      <c r="C59" s="74" t="s">
        <v>366</v>
      </c>
      <c r="E59" s="127">
        <v>815259</v>
      </c>
      <c r="F59" s="113">
        <v>0.12368883675594937</v>
      </c>
      <c r="G59" s="180">
        <v>53080</v>
      </c>
      <c r="H59" s="264">
        <v>0.1045345319329461</v>
      </c>
      <c r="I59" s="129">
        <v>868339</v>
      </c>
      <c r="J59" s="127">
        <v>238348</v>
      </c>
      <c r="K59" s="113">
        <v>0.039037563965861874</v>
      </c>
      <c r="L59" s="180">
        <v>148687</v>
      </c>
      <c r="M59" s="264">
        <v>0.3260440296601017</v>
      </c>
      <c r="N59" s="129">
        <v>387035</v>
      </c>
      <c r="O59" s="113">
        <v>342.045664322755</v>
      </c>
      <c r="P59" s="106">
        <v>35.69915325482389</v>
      </c>
      <c r="Q59" s="113">
        <v>224.35671192527806</v>
      </c>
      <c r="R59" s="113"/>
      <c r="S59" s="74" t="s">
        <v>366</v>
      </c>
    </row>
    <row r="60" spans="2:19" ht="13.5" customHeight="1">
      <c r="B60" s="73"/>
      <c r="C60" s="74" t="s">
        <v>367</v>
      </c>
      <c r="E60" s="256">
        <v>0</v>
      </c>
      <c r="F60" s="252">
        <v>0</v>
      </c>
      <c r="G60" s="180">
        <v>0</v>
      </c>
      <c r="H60" s="252">
        <v>0</v>
      </c>
      <c r="I60" s="129">
        <v>0</v>
      </c>
      <c r="J60" s="256">
        <v>0</v>
      </c>
      <c r="K60" s="113">
        <v>0</v>
      </c>
      <c r="L60" s="180">
        <v>4246959</v>
      </c>
      <c r="M60" s="264">
        <v>9.312822413265692</v>
      </c>
      <c r="N60" s="129">
        <v>4246959</v>
      </c>
      <c r="O60" s="113" t="s">
        <v>456</v>
      </c>
      <c r="P60" s="106" t="s">
        <v>456</v>
      </c>
      <c r="Q60" s="264" t="s">
        <v>370</v>
      </c>
      <c r="R60" s="113"/>
      <c r="S60" s="74" t="s">
        <v>367</v>
      </c>
    </row>
    <row r="61" spans="2:19" ht="13.5" customHeight="1">
      <c r="B61" s="73"/>
      <c r="C61" s="74" t="s">
        <v>452</v>
      </c>
      <c r="E61" s="127">
        <v>1003846</v>
      </c>
      <c r="F61" s="113">
        <v>0.15230073390433316</v>
      </c>
      <c r="G61" s="180">
        <v>0</v>
      </c>
      <c r="H61" s="252">
        <v>0</v>
      </c>
      <c r="I61" s="129">
        <v>1003846</v>
      </c>
      <c r="J61" s="127">
        <v>707215</v>
      </c>
      <c r="K61" s="113">
        <v>0.11583042777836192</v>
      </c>
      <c r="L61" s="252">
        <v>0</v>
      </c>
      <c r="M61" s="252">
        <v>0</v>
      </c>
      <c r="N61" s="129">
        <v>707215</v>
      </c>
      <c r="O61" s="113">
        <v>141.94353909348644</v>
      </c>
      <c r="P61" s="106" t="s">
        <v>456</v>
      </c>
      <c r="Q61" s="113">
        <v>141.94353909348644</v>
      </c>
      <c r="R61" s="113"/>
      <c r="S61" s="74" t="s">
        <v>452</v>
      </c>
    </row>
    <row r="62" spans="2:19" ht="13.5" customHeight="1">
      <c r="B62" s="73"/>
      <c r="C62" s="74" t="s">
        <v>453</v>
      </c>
      <c r="E62" s="127">
        <v>1301186</v>
      </c>
      <c r="F62" s="113">
        <v>0.1974123349059952</v>
      </c>
      <c r="G62" s="180">
        <v>0</v>
      </c>
      <c r="H62" s="252">
        <v>0</v>
      </c>
      <c r="I62" s="129">
        <v>1301186</v>
      </c>
      <c r="J62" s="127">
        <v>991428</v>
      </c>
      <c r="K62" s="113">
        <v>0.1623799401192647</v>
      </c>
      <c r="L62" s="129">
        <v>13889</v>
      </c>
      <c r="M62" s="113">
        <v>0</v>
      </c>
      <c r="N62" s="129">
        <v>1005317</v>
      </c>
      <c r="O62" s="113">
        <v>131.24362031332583</v>
      </c>
      <c r="P62" s="106" t="s">
        <v>456</v>
      </c>
      <c r="Q62" s="113">
        <v>129.4304184650215</v>
      </c>
      <c r="R62" s="113"/>
      <c r="S62" s="74" t="s">
        <v>453</v>
      </c>
    </row>
    <row r="63" spans="2:19" ht="13.5" customHeight="1" thickBot="1">
      <c r="B63" s="81"/>
      <c r="C63" s="80" t="s">
        <v>283</v>
      </c>
      <c r="D63" s="134"/>
      <c r="E63" s="128">
        <v>9985748</v>
      </c>
      <c r="F63" s="113">
        <v>1.5150100204450951</v>
      </c>
      <c r="G63" s="130">
        <v>7276</v>
      </c>
      <c r="H63" s="264">
        <v>0.014329187157952446</v>
      </c>
      <c r="I63" s="129">
        <v>9993024</v>
      </c>
      <c r="J63" s="128">
        <v>7751128</v>
      </c>
      <c r="K63" s="113">
        <v>1.2695099396998633</v>
      </c>
      <c r="L63" s="252">
        <v>0</v>
      </c>
      <c r="M63" s="252">
        <v>0</v>
      </c>
      <c r="N63" s="130">
        <v>7751128</v>
      </c>
      <c r="O63" s="162">
        <v>128.82961034832607</v>
      </c>
      <c r="P63" s="162" t="s">
        <v>456</v>
      </c>
      <c r="Q63" s="118">
        <v>128.9234805566364</v>
      </c>
      <c r="R63" s="118"/>
      <c r="S63" s="119" t="str">
        <f t="shared" si="0"/>
        <v>その他諸国合計</v>
      </c>
    </row>
    <row r="64" spans="3:14" ht="13.5" customHeight="1">
      <c r="C64" s="359" t="s">
        <v>337</v>
      </c>
      <c r="D64" s="359"/>
      <c r="E64" s="359"/>
      <c r="F64" s="359"/>
      <c r="G64" s="359"/>
      <c r="H64" s="359"/>
      <c r="I64" s="359"/>
      <c r="J64" s="359"/>
      <c r="K64" s="359"/>
      <c r="L64" s="359"/>
      <c r="M64" s="359"/>
      <c r="N64" s="359"/>
    </row>
  </sheetData>
  <sheetProtection/>
  <mergeCells count="12">
    <mergeCell ref="I2:M2"/>
    <mergeCell ref="B4:C6"/>
    <mergeCell ref="E4:I4"/>
    <mergeCell ref="E5:F5"/>
    <mergeCell ref="G5:H5"/>
    <mergeCell ref="J4:N4"/>
    <mergeCell ref="J5:K5"/>
    <mergeCell ref="C64:N64"/>
    <mergeCell ref="Q4:R4"/>
    <mergeCell ref="Q5:R5"/>
    <mergeCell ref="Q6:R6"/>
    <mergeCell ref="L5:M5"/>
  </mergeCells>
  <printOptions/>
  <pageMargins left="0.2" right="0.27" top="0.1968503937007874" bottom="0.1968503937007874" header="0" footer="0"/>
  <pageSetup horizontalDpi="600" verticalDpi="600" orientation="landscape" paperSize="9" scale="6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B2:N55"/>
  <sheetViews>
    <sheetView showGridLines="0" view="pageBreakPreview" zoomScaleSheetLayoutView="100" zoomScalePageLayoutView="0" workbookViewId="0" topLeftCell="A7">
      <selection activeCell="H11" sqref="H11"/>
    </sheetView>
  </sheetViews>
  <sheetFormatPr defaultColWidth="8.796875" defaultRowHeight="14.25"/>
  <cols>
    <col min="1" max="1" width="5" style="1" customWidth="1"/>
    <col min="2" max="2" width="0.8984375" style="1" customWidth="1"/>
    <col min="3" max="6" width="3.59765625" style="1" customWidth="1"/>
    <col min="7" max="7" width="11.8984375" style="1" customWidth="1"/>
    <col min="8" max="8" width="0.8984375" style="1" customWidth="1"/>
    <col min="9" max="9" width="5.59765625" style="1" customWidth="1"/>
    <col min="10" max="10" width="10.59765625" style="78" customWidth="1"/>
    <col min="11" max="11" width="13" style="78" customWidth="1"/>
    <col min="12" max="12" width="10.59765625" style="1" customWidth="1"/>
    <col min="13" max="13" width="12.8984375" style="1" customWidth="1"/>
    <col min="14" max="14" width="9.3984375" style="1" bestFit="1" customWidth="1"/>
    <col min="15" max="16384" width="9" style="1" customWidth="1"/>
  </cols>
  <sheetData>
    <row r="1" ht="13.5" customHeight="1"/>
    <row r="2" spans="5:12" ht="18" customHeight="1">
      <c r="E2" s="57">
        <v>129</v>
      </c>
      <c r="F2" s="57"/>
      <c r="G2" s="338" t="s">
        <v>411</v>
      </c>
      <c r="H2" s="382"/>
      <c r="I2" s="382"/>
      <c r="J2" s="382"/>
      <c r="K2" s="382"/>
      <c r="L2" s="382"/>
    </row>
    <row r="3" spans="5:12" ht="18" customHeight="1">
      <c r="E3" s="2"/>
      <c r="G3" s="50"/>
      <c r="H3" s="51"/>
      <c r="I3" s="51"/>
      <c r="J3" s="244"/>
      <c r="K3" s="244"/>
      <c r="L3" s="51"/>
    </row>
    <row r="5" spans="3:13" ht="13.5" thickBot="1">
      <c r="C5" s="1" t="s">
        <v>79</v>
      </c>
      <c r="M5" s="126" t="s">
        <v>238</v>
      </c>
    </row>
    <row r="6" spans="2:13" ht="15.75" customHeight="1">
      <c r="B6" s="45"/>
      <c r="C6" s="380" t="s">
        <v>94</v>
      </c>
      <c r="D6" s="380"/>
      <c r="E6" s="380"/>
      <c r="F6" s="380"/>
      <c r="G6" s="380"/>
      <c r="H6" s="45"/>
      <c r="I6" s="376" t="s">
        <v>60</v>
      </c>
      <c r="J6" s="378" t="s">
        <v>363</v>
      </c>
      <c r="K6" s="379"/>
      <c r="L6" s="374" t="s">
        <v>339</v>
      </c>
      <c r="M6" s="375"/>
    </row>
    <row r="7" spans="2:13" ht="15.75" customHeight="1">
      <c r="B7" s="46"/>
      <c r="C7" s="381"/>
      <c r="D7" s="381"/>
      <c r="E7" s="381"/>
      <c r="F7" s="381"/>
      <c r="G7" s="381"/>
      <c r="H7" s="46"/>
      <c r="I7" s="377"/>
      <c r="J7" s="257" t="s">
        <v>61</v>
      </c>
      <c r="K7" s="258" t="s">
        <v>62</v>
      </c>
      <c r="L7" s="282" t="s">
        <v>61</v>
      </c>
      <c r="M7" s="283" t="s">
        <v>62</v>
      </c>
    </row>
    <row r="8" spans="9:13" ht="6.75" customHeight="1">
      <c r="I8" s="16"/>
      <c r="J8" s="259"/>
      <c r="K8" s="198"/>
      <c r="L8" s="94"/>
      <c r="M8" s="73"/>
    </row>
    <row r="9" spans="3:13" ht="13.5" customHeight="1">
      <c r="C9" s="338" t="s">
        <v>101</v>
      </c>
      <c r="D9" s="338"/>
      <c r="E9" s="338"/>
      <c r="F9" s="338"/>
      <c r="G9" s="338"/>
      <c r="I9" s="27"/>
      <c r="J9" s="260"/>
      <c r="K9" s="167">
        <v>659120921</v>
      </c>
      <c r="L9" s="304"/>
      <c r="M9" s="207">
        <v>610560639</v>
      </c>
    </row>
    <row r="10" spans="9:13" ht="6.75" customHeight="1">
      <c r="I10" s="27"/>
      <c r="J10" s="260"/>
      <c r="K10" s="167"/>
      <c r="L10" s="304"/>
      <c r="M10" s="207"/>
    </row>
    <row r="11" spans="3:13" ht="13.5" customHeight="1">
      <c r="C11" s="373" t="s">
        <v>331</v>
      </c>
      <c r="D11" s="373"/>
      <c r="E11" s="373"/>
      <c r="F11" s="373"/>
      <c r="G11" s="373"/>
      <c r="I11" s="27"/>
      <c r="J11" s="260"/>
      <c r="K11" s="167">
        <v>0</v>
      </c>
      <c r="L11" s="304"/>
      <c r="M11" s="207">
        <v>0</v>
      </c>
    </row>
    <row r="12" spans="3:13" ht="13.5" customHeight="1">
      <c r="C12" s="373" t="s">
        <v>64</v>
      </c>
      <c r="D12" s="373"/>
      <c r="E12" s="373"/>
      <c r="F12" s="373"/>
      <c r="G12" s="373"/>
      <c r="I12" s="27"/>
      <c r="J12" s="260"/>
      <c r="K12" s="167">
        <v>148620</v>
      </c>
      <c r="L12" s="304"/>
      <c r="M12" s="207">
        <v>139562</v>
      </c>
    </row>
    <row r="13" spans="3:13" ht="13.5" customHeight="1">
      <c r="C13" s="373" t="s">
        <v>236</v>
      </c>
      <c r="D13" s="373"/>
      <c r="E13" s="373"/>
      <c r="F13" s="373"/>
      <c r="G13" s="373"/>
      <c r="I13" s="27"/>
      <c r="J13" s="260"/>
      <c r="K13" s="167">
        <v>0</v>
      </c>
      <c r="L13" s="304"/>
      <c r="M13" s="207">
        <v>0</v>
      </c>
    </row>
    <row r="14" spans="3:13" ht="13.5" customHeight="1">
      <c r="C14" s="373" t="s">
        <v>65</v>
      </c>
      <c r="D14" s="373"/>
      <c r="E14" s="373"/>
      <c r="F14" s="373"/>
      <c r="G14" s="373"/>
      <c r="I14" s="27"/>
      <c r="J14" s="260"/>
      <c r="K14" s="167">
        <v>6552535</v>
      </c>
      <c r="L14" s="304"/>
      <c r="M14" s="207">
        <v>5788739</v>
      </c>
    </row>
    <row r="15" spans="4:13" ht="13.5" customHeight="1">
      <c r="D15" s="1" t="s">
        <v>71</v>
      </c>
      <c r="E15" s="373" t="s">
        <v>72</v>
      </c>
      <c r="F15" s="373"/>
      <c r="G15" s="373"/>
      <c r="I15" s="27"/>
      <c r="J15" s="260"/>
      <c r="K15" s="167">
        <v>5875249</v>
      </c>
      <c r="L15" s="304"/>
      <c r="M15" s="207">
        <v>5362641</v>
      </c>
    </row>
    <row r="16" spans="4:14" ht="13.5" customHeight="1">
      <c r="D16" s="1" t="s">
        <v>71</v>
      </c>
      <c r="E16" s="373" t="s">
        <v>73</v>
      </c>
      <c r="F16" s="373"/>
      <c r="G16" s="373"/>
      <c r="I16" s="27" t="s">
        <v>69</v>
      </c>
      <c r="J16" s="260">
        <v>302</v>
      </c>
      <c r="K16" s="167">
        <v>295029</v>
      </c>
      <c r="L16" s="304">
        <v>441</v>
      </c>
      <c r="M16" s="207">
        <v>156621</v>
      </c>
      <c r="N16" s="120"/>
    </row>
    <row r="17" spans="3:13" ht="13.5" customHeight="1">
      <c r="C17" s="373" t="s">
        <v>66</v>
      </c>
      <c r="D17" s="373"/>
      <c r="E17" s="373"/>
      <c r="F17" s="373"/>
      <c r="G17" s="373"/>
      <c r="I17" s="27"/>
      <c r="J17" s="260"/>
      <c r="K17" s="167">
        <v>1188864</v>
      </c>
      <c r="L17" s="304"/>
      <c r="M17" s="207">
        <v>653397</v>
      </c>
    </row>
    <row r="18" spans="3:13" ht="13.5" customHeight="1">
      <c r="C18" s="373" t="s">
        <v>237</v>
      </c>
      <c r="D18" s="373"/>
      <c r="E18" s="373"/>
      <c r="F18" s="373"/>
      <c r="G18" s="373"/>
      <c r="I18" s="27"/>
      <c r="J18" s="260"/>
      <c r="K18" s="167">
        <v>648932893</v>
      </c>
      <c r="L18" s="304"/>
      <c r="M18" s="207">
        <v>602857666</v>
      </c>
    </row>
    <row r="19" spans="4:13" ht="13.5" customHeight="1">
      <c r="D19" s="1" t="s">
        <v>71</v>
      </c>
      <c r="E19" s="373" t="s">
        <v>74</v>
      </c>
      <c r="F19" s="373"/>
      <c r="G19" s="373"/>
      <c r="I19" s="27"/>
      <c r="J19" s="260"/>
      <c r="K19" s="167">
        <v>5233127</v>
      </c>
      <c r="L19" s="304"/>
      <c r="M19" s="207">
        <v>3728594</v>
      </c>
    </row>
    <row r="20" spans="4:13" ht="13.5" customHeight="1">
      <c r="D20" s="1" t="s">
        <v>71</v>
      </c>
      <c r="E20" s="373" t="s">
        <v>75</v>
      </c>
      <c r="F20" s="373"/>
      <c r="G20" s="373"/>
      <c r="I20" s="27"/>
      <c r="J20" s="260"/>
      <c r="K20" s="167">
        <v>638997288</v>
      </c>
      <c r="L20" s="304"/>
      <c r="M20" s="207">
        <v>597872476</v>
      </c>
    </row>
    <row r="21" spans="5:13" ht="13.5" customHeight="1">
      <c r="E21" s="1" t="s">
        <v>71</v>
      </c>
      <c r="F21" s="373" t="s">
        <v>76</v>
      </c>
      <c r="G21" s="373"/>
      <c r="I21" s="27" t="s">
        <v>70</v>
      </c>
      <c r="J21" s="260">
        <v>348334</v>
      </c>
      <c r="K21" s="167">
        <v>576380651</v>
      </c>
      <c r="L21" s="304">
        <v>380075</v>
      </c>
      <c r="M21" s="207">
        <v>567226476</v>
      </c>
    </row>
    <row r="22" spans="6:13" ht="13.5" customHeight="1">
      <c r="F22" s="1" t="s">
        <v>71</v>
      </c>
      <c r="G22" s="49" t="s">
        <v>77</v>
      </c>
      <c r="I22" s="27" t="s">
        <v>70</v>
      </c>
      <c r="J22" s="260">
        <v>348334</v>
      </c>
      <c r="K22" s="167">
        <v>576380651</v>
      </c>
      <c r="L22" s="304">
        <v>380074</v>
      </c>
      <c r="M22" s="207">
        <v>567225024</v>
      </c>
    </row>
    <row r="23" spans="5:13" ht="13.5" customHeight="1">
      <c r="E23" s="1" t="s">
        <v>71</v>
      </c>
      <c r="F23" s="373" t="s">
        <v>78</v>
      </c>
      <c r="G23" s="373"/>
      <c r="I23" s="27" t="s">
        <v>69</v>
      </c>
      <c r="J23" s="260">
        <v>46721</v>
      </c>
      <c r="K23" s="167">
        <v>62615540</v>
      </c>
      <c r="L23" s="304">
        <v>26360</v>
      </c>
      <c r="M23" s="207">
        <v>30646000</v>
      </c>
    </row>
    <row r="24" spans="3:13" ht="13.5" customHeight="1">
      <c r="C24" s="373" t="s">
        <v>67</v>
      </c>
      <c r="D24" s="373"/>
      <c r="E24" s="373"/>
      <c r="F24" s="373"/>
      <c r="G24" s="373"/>
      <c r="I24" s="27"/>
      <c r="J24" s="260"/>
      <c r="K24" s="167">
        <v>1849959</v>
      </c>
      <c r="L24" s="304"/>
      <c r="M24" s="207">
        <v>721695</v>
      </c>
    </row>
    <row r="25" spans="4:13" ht="13.5" customHeight="1">
      <c r="D25" s="1" t="s">
        <v>71</v>
      </c>
      <c r="E25" s="373" t="s">
        <v>225</v>
      </c>
      <c r="F25" s="373"/>
      <c r="G25" s="373"/>
      <c r="I25" s="27" t="s">
        <v>69</v>
      </c>
      <c r="J25" s="260">
        <v>566</v>
      </c>
      <c r="K25" s="167">
        <v>1192246</v>
      </c>
      <c r="L25" s="304">
        <v>444</v>
      </c>
      <c r="M25" s="207">
        <v>524741</v>
      </c>
    </row>
    <row r="26" spans="3:13" ht="13.5" customHeight="1">
      <c r="C26" s="373" t="s">
        <v>68</v>
      </c>
      <c r="D26" s="373"/>
      <c r="E26" s="373"/>
      <c r="F26" s="373"/>
      <c r="G26" s="373"/>
      <c r="I26" s="27"/>
      <c r="J26" s="260"/>
      <c r="K26" s="167">
        <v>448050</v>
      </c>
      <c r="L26" s="304"/>
      <c r="M26" s="207">
        <v>399580</v>
      </c>
    </row>
    <row r="27" spans="2:13" ht="6.75" customHeight="1" thickBot="1">
      <c r="B27" s="6"/>
      <c r="C27" s="6"/>
      <c r="D27" s="6"/>
      <c r="E27" s="6"/>
      <c r="F27" s="6"/>
      <c r="G27" s="6"/>
      <c r="H27" s="6"/>
      <c r="I27" s="30"/>
      <c r="J27" s="101"/>
      <c r="K27" s="81"/>
      <c r="L27" s="101"/>
      <c r="M27" s="81"/>
    </row>
    <row r="31" spans="3:13" ht="13.5" thickBot="1">
      <c r="C31" s="1" t="s">
        <v>80</v>
      </c>
      <c r="M31" s="1" t="s">
        <v>299</v>
      </c>
    </row>
    <row r="32" spans="2:13" ht="15.75" customHeight="1">
      <c r="B32" s="45"/>
      <c r="C32" s="380" t="s">
        <v>59</v>
      </c>
      <c r="D32" s="380"/>
      <c r="E32" s="380"/>
      <c r="F32" s="380"/>
      <c r="G32" s="380"/>
      <c r="H32" s="45"/>
      <c r="I32" s="376" t="s">
        <v>60</v>
      </c>
      <c r="J32" s="378" t="s">
        <v>363</v>
      </c>
      <c r="K32" s="379"/>
      <c r="L32" s="374" t="s">
        <v>339</v>
      </c>
      <c r="M32" s="375"/>
    </row>
    <row r="33" spans="2:13" ht="15.75" customHeight="1">
      <c r="B33" s="46"/>
      <c r="C33" s="381"/>
      <c r="D33" s="381"/>
      <c r="E33" s="381"/>
      <c r="F33" s="381"/>
      <c r="G33" s="381"/>
      <c r="H33" s="46"/>
      <c r="I33" s="377"/>
      <c r="J33" s="257" t="s">
        <v>61</v>
      </c>
      <c r="K33" s="258" t="s">
        <v>62</v>
      </c>
      <c r="L33" s="282" t="s">
        <v>61</v>
      </c>
      <c r="M33" s="283" t="s">
        <v>62</v>
      </c>
    </row>
    <row r="34" spans="9:13" ht="6.75" customHeight="1">
      <c r="I34" s="16"/>
      <c r="J34" s="259"/>
      <c r="K34" s="198"/>
      <c r="L34" s="94"/>
      <c r="M34" s="73"/>
    </row>
    <row r="35" spans="3:13" ht="13.5" customHeight="1">
      <c r="C35" s="338" t="s">
        <v>101</v>
      </c>
      <c r="D35" s="338"/>
      <c r="E35" s="338"/>
      <c r="F35" s="338"/>
      <c r="G35" s="338"/>
      <c r="I35" s="27"/>
      <c r="J35" s="260"/>
      <c r="K35" s="167">
        <v>50777479</v>
      </c>
      <c r="L35" s="304"/>
      <c r="M35" s="207">
        <v>45603350</v>
      </c>
    </row>
    <row r="36" spans="9:13" ht="6.75" customHeight="1">
      <c r="I36" s="27"/>
      <c r="J36" s="260"/>
      <c r="K36" s="167"/>
      <c r="L36" s="304"/>
      <c r="M36" s="207"/>
    </row>
    <row r="37" spans="3:13" ht="13.5" customHeight="1">
      <c r="C37" s="373" t="s">
        <v>63</v>
      </c>
      <c r="D37" s="373"/>
      <c r="E37" s="373"/>
      <c r="F37" s="373"/>
      <c r="G37" s="373"/>
      <c r="I37" s="27"/>
      <c r="J37" s="260"/>
      <c r="K37" s="167">
        <v>5301</v>
      </c>
      <c r="L37" s="304"/>
      <c r="M37" s="207">
        <v>2767</v>
      </c>
    </row>
    <row r="38" spans="3:13" ht="13.5" customHeight="1">
      <c r="C38" s="49"/>
      <c r="D38" s="1" t="s">
        <v>71</v>
      </c>
      <c r="E38" s="373" t="s">
        <v>81</v>
      </c>
      <c r="F38" s="373"/>
      <c r="G38" s="373"/>
      <c r="I38" s="27" t="s">
        <v>69</v>
      </c>
      <c r="J38" s="260">
        <v>0</v>
      </c>
      <c r="K38" s="167">
        <v>0</v>
      </c>
      <c r="L38" s="304"/>
      <c r="M38" s="207">
        <v>0</v>
      </c>
    </row>
    <row r="39" spans="3:13" ht="13.5" customHeight="1">
      <c r="C39" s="373" t="s">
        <v>64</v>
      </c>
      <c r="D39" s="373"/>
      <c r="E39" s="373"/>
      <c r="F39" s="373"/>
      <c r="G39" s="373"/>
      <c r="I39" s="27"/>
      <c r="J39" s="260"/>
      <c r="K39" s="167">
        <v>688383</v>
      </c>
      <c r="L39" s="304"/>
      <c r="M39" s="207">
        <v>90938</v>
      </c>
    </row>
    <row r="40" spans="3:13" ht="13.5" customHeight="1">
      <c r="C40" s="49"/>
      <c r="D40" s="1" t="s">
        <v>71</v>
      </c>
      <c r="E40" s="373" t="s">
        <v>226</v>
      </c>
      <c r="F40" s="373"/>
      <c r="G40" s="373"/>
      <c r="I40" s="27" t="s">
        <v>69</v>
      </c>
      <c r="J40" s="260">
        <v>76</v>
      </c>
      <c r="K40" s="167">
        <v>15358</v>
      </c>
      <c r="L40" s="304">
        <v>19</v>
      </c>
      <c r="M40" s="207">
        <v>3907</v>
      </c>
    </row>
    <row r="41" spans="3:13" ht="13.5" customHeight="1">
      <c r="C41" s="373" t="s">
        <v>65</v>
      </c>
      <c r="D41" s="373"/>
      <c r="E41" s="373"/>
      <c r="F41" s="373"/>
      <c r="G41" s="373"/>
      <c r="I41" s="27"/>
      <c r="J41" s="260"/>
      <c r="K41" s="167">
        <v>10484890</v>
      </c>
      <c r="L41" s="304"/>
      <c r="M41" s="207">
        <v>8234198</v>
      </c>
    </row>
    <row r="42" spans="4:13" ht="13.5" customHeight="1">
      <c r="D42" s="1" t="s">
        <v>71</v>
      </c>
      <c r="E42" s="373" t="s">
        <v>72</v>
      </c>
      <c r="F42" s="373"/>
      <c r="G42" s="373"/>
      <c r="I42" s="27"/>
      <c r="J42" s="260"/>
      <c r="K42" s="167">
        <v>10043046</v>
      </c>
      <c r="L42" s="304"/>
      <c r="M42" s="207">
        <v>7945734</v>
      </c>
    </row>
    <row r="43" spans="4:13" ht="13.5" customHeight="1">
      <c r="D43" s="1" t="s">
        <v>71</v>
      </c>
      <c r="E43" s="383" t="s">
        <v>82</v>
      </c>
      <c r="F43" s="383"/>
      <c r="G43" s="383"/>
      <c r="I43" s="27" t="s">
        <v>69</v>
      </c>
      <c r="J43" s="260">
        <v>36</v>
      </c>
      <c r="K43" s="167">
        <v>78223</v>
      </c>
      <c r="L43" s="304">
        <v>0</v>
      </c>
      <c r="M43" s="207">
        <v>0</v>
      </c>
    </row>
    <row r="44" spans="3:13" ht="13.5" customHeight="1">
      <c r="C44" s="373" t="s">
        <v>66</v>
      </c>
      <c r="D44" s="373"/>
      <c r="E44" s="373"/>
      <c r="F44" s="373"/>
      <c r="G44" s="373"/>
      <c r="I44" s="27"/>
      <c r="J44" s="260"/>
      <c r="K44" s="167">
        <v>5677882</v>
      </c>
      <c r="L44" s="304"/>
      <c r="M44" s="207">
        <v>2565404</v>
      </c>
    </row>
    <row r="45" spans="4:13" ht="13.5" customHeight="1">
      <c r="D45" s="1" t="s">
        <v>71</v>
      </c>
      <c r="E45" s="384" t="s">
        <v>227</v>
      </c>
      <c r="F45" s="384"/>
      <c r="G45" s="384"/>
      <c r="I45" s="27" t="s">
        <v>69</v>
      </c>
      <c r="J45" s="260">
        <v>876</v>
      </c>
      <c r="K45" s="167">
        <v>466671</v>
      </c>
      <c r="L45" s="304">
        <v>509</v>
      </c>
      <c r="M45" s="207">
        <v>248069</v>
      </c>
    </row>
    <row r="46" spans="3:13" ht="13.5" customHeight="1">
      <c r="C46" s="373" t="s">
        <v>199</v>
      </c>
      <c r="D46" s="373"/>
      <c r="E46" s="373"/>
      <c r="F46" s="373"/>
      <c r="G46" s="373"/>
      <c r="I46" s="27"/>
      <c r="J46" s="260"/>
      <c r="K46" s="167">
        <v>30783850</v>
      </c>
      <c r="L46" s="304"/>
      <c r="M46" s="207">
        <v>28542378</v>
      </c>
    </row>
    <row r="47" spans="4:13" ht="13.5" customHeight="1">
      <c r="D47" s="1" t="s">
        <v>71</v>
      </c>
      <c r="E47" s="384" t="s">
        <v>228</v>
      </c>
      <c r="F47" s="384"/>
      <c r="G47" s="384"/>
      <c r="I47" s="27"/>
      <c r="J47" s="260"/>
      <c r="K47" s="167">
        <v>5729010</v>
      </c>
      <c r="L47" s="304"/>
      <c r="M47" s="207">
        <v>5266308</v>
      </c>
    </row>
    <row r="48" spans="4:13" ht="13.5" customHeight="1">
      <c r="D48" s="1" t="s">
        <v>71</v>
      </c>
      <c r="E48" s="373" t="s">
        <v>83</v>
      </c>
      <c r="F48" s="373"/>
      <c r="G48" s="373"/>
      <c r="I48" s="27"/>
      <c r="J48" s="260"/>
      <c r="K48" s="167">
        <v>12479344</v>
      </c>
      <c r="L48" s="304"/>
      <c r="M48" s="207">
        <v>9418958</v>
      </c>
    </row>
    <row r="49" spans="4:13" ht="13.5" customHeight="1">
      <c r="D49" s="1" t="s">
        <v>71</v>
      </c>
      <c r="E49" s="373" t="s">
        <v>84</v>
      </c>
      <c r="F49" s="373"/>
      <c r="G49" s="373"/>
      <c r="I49" s="27" t="s">
        <v>69</v>
      </c>
      <c r="J49" s="260">
        <v>19529</v>
      </c>
      <c r="K49" s="167">
        <v>12575496</v>
      </c>
      <c r="L49" s="304">
        <v>22570</v>
      </c>
      <c r="M49" s="207">
        <v>13857112</v>
      </c>
    </row>
    <row r="50" spans="3:13" ht="13.5" customHeight="1">
      <c r="C50" s="373" t="s">
        <v>67</v>
      </c>
      <c r="D50" s="373"/>
      <c r="E50" s="373"/>
      <c r="F50" s="373"/>
      <c r="G50" s="373"/>
      <c r="I50" s="27"/>
      <c r="J50" s="260"/>
      <c r="K50" s="167">
        <v>2780012</v>
      </c>
      <c r="L50" s="304"/>
      <c r="M50" s="207">
        <v>1886194</v>
      </c>
    </row>
    <row r="51" spans="4:13" ht="13.5" customHeight="1">
      <c r="D51" s="1" t="s">
        <v>71</v>
      </c>
      <c r="E51" s="373" t="s">
        <v>85</v>
      </c>
      <c r="F51" s="373"/>
      <c r="G51" s="373"/>
      <c r="I51" s="27" t="s">
        <v>69</v>
      </c>
      <c r="J51" s="260">
        <v>2704</v>
      </c>
      <c r="K51" s="167">
        <v>2621878</v>
      </c>
      <c r="L51" s="304">
        <v>1537</v>
      </c>
      <c r="M51" s="207">
        <v>1705579</v>
      </c>
    </row>
    <row r="52" spans="3:13" ht="13.5" customHeight="1">
      <c r="C52" s="373" t="s">
        <v>68</v>
      </c>
      <c r="D52" s="373"/>
      <c r="E52" s="373"/>
      <c r="F52" s="373"/>
      <c r="G52" s="373"/>
      <c r="I52" s="27"/>
      <c r="J52" s="260"/>
      <c r="K52" s="167">
        <v>357161</v>
      </c>
      <c r="L52" s="304"/>
      <c r="M52" s="207">
        <v>4281471</v>
      </c>
    </row>
    <row r="53" spans="2:13" ht="6.75" customHeight="1" thickBot="1">
      <c r="B53" s="6"/>
      <c r="C53" s="6"/>
      <c r="D53" s="6"/>
      <c r="E53" s="6"/>
      <c r="F53" s="6"/>
      <c r="G53" s="6"/>
      <c r="H53" s="6"/>
      <c r="I53" s="30"/>
      <c r="J53" s="297"/>
      <c r="K53" s="245"/>
      <c r="L53" s="101"/>
      <c r="M53" s="81"/>
    </row>
    <row r="54" ht="5.25" customHeight="1"/>
    <row r="55" ht="12.75">
      <c r="C55" s="1" t="s">
        <v>93</v>
      </c>
    </row>
  </sheetData>
  <sheetProtection/>
  <mergeCells count="42">
    <mergeCell ref="C46:G46"/>
    <mergeCell ref="E47:G47"/>
    <mergeCell ref="C50:G50"/>
    <mergeCell ref="C52:G52"/>
    <mergeCell ref="E51:G51"/>
    <mergeCell ref="E48:G48"/>
    <mergeCell ref="E49:G49"/>
    <mergeCell ref="E40:G40"/>
    <mergeCell ref="E43:G43"/>
    <mergeCell ref="E45:G45"/>
    <mergeCell ref="C44:G44"/>
    <mergeCell ref="E42:G42"/>
    <mergeCell ref="C41:G41"/>
    <mergeCell ref="C35:G35"/>
    <mergeCell ref="C37:G37"/>
    <mergeCell ref="C39:G39"/>
    <mergeCell ref="C26:G26"/>
    <mergeCell ref="E38:G38"/>
    <mergeCell ref="L32:M32"/>
    <mergeCell ref="C32:G33"/>
    <mergeCell ref="I32:I33"/>
    <mergeCell ref="J32:K32"/>
    <mergeCell ref="G2:L2"/>
    <mergeCell ref="E20:G20"/>
    <mergeCell ref="F21:G21"/>
    <mergeCell ref="F23:G23"/>
    <mergeCell ref="E16:G16"/>
    <mergeCell ref="C13:G13"/>
    <mergeCell ref="C17:G17"/>
    <mergeCell ref="C14:G14"/>
    <mergeCell ref="E15:G15"/>
    <mergeCell ref="C11:G11"/>
    <mergeCell ref="C24:G24"/>
    <mergeCell ref="E25:G25"/>
    <mergeCell ref="C9:G9"/>
    <mergeCell ref="L6:M6"/>
    <mergeCell ref="I6:I7"/>
    <mergeCell ref="J6:K6"/>
    <mergeCell ref="C6:G7"/>
    <mergeCell ref="C18:G18"/>
    <mergeCell ref="E19:G19"/>
    <mergeCell ref="C12:G12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電算統計課</dc:creator>
  <cp:keywords/>
  <dc:description/>
  <cp:lastModifiedBy>InitUser</cp:lastModifiedBy>
  <cp:lastPrinted>2016-05-19T08:51:05Z</cp:lastPrinted>
  <dcterms:created xsi:type="dcterms:W3CDTF">1998-12-10T04:54:32Z</dcterms:created>
  <dcterms:modified xsi:type="dcterms:W3CDTF">2017-05-31T06:36:36Z</dcterms:modified>
  <cp:category/>
  <cp:version/>
  <cp:contentType/>
  <cp:contentStatus/>
</cp:coreProperties>
</file>