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405" windowWidth="7680" windowHeight="8130" tabRatio="691" activeTab="1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133" sheetId="12" state="hidden" r:id="rId12"/>
    <sheet name="9-12" sheetId="13" r:id="rId13"/>
    <sheet name="9-13" sheetId="14" r:id="rId14"/>
    <sheet name="9-14" sheetId="15" r:id="rId15"/>
    <sheet name="9-15" sheetId="16" r:id="rId16"/>
  </sheets>
  <definedNames>
    <definedName name="_xlnm.Print_Area" localSheetId="11">'133'!$A$1:$Q$13</definedName>
    <definedName name="_xlnm.Print_Area" localSheetId="12">'9-12'!$A$1:$K$22</definedName>
    <definedName name="_xlnm.Print_Area" localSheetId="14">'9-14'!$A$1:$J$16</definedName>
    <definedName name="_xlnm.Print_Area" localSheetId="15">'9-15'!$A$1:$L$23</definedName>
    <definedName name="_xlnm.Print_Area" localSheetId="2">'9-3'!$A$1:$K$7</definedName>
    <definedName name="_xlnm.Print_Area" localSheetId="5">'9-6'!$A$1:$AA$58</definedName>
    <definedName name="_xlnm.Print_Area" localSheetId="6">'9-7'!$A$1:$AA$60</definedName>
    <definedName name="_xlnm.Print_Area" localSheetId="8">'9-9'!$A$1:$M$55</definedName>
  </definedNames>
  <calcPr fullCalcOnLoad="1"/>
</workbook>
</file>

<file path=xl/comments8.xml><?xml version="1.0" encoding="utf-8"?>
<comments xmlns="http://schemas.openxmlformats.org/spreadsheetml/2006/main">
  <authors>
    <author>init</author>
  </authors>
  <commentList>
    <comment ref="H9" authorId="0">
      <text>
        <r>
          <rPr>
            <b/>
            <sz val="9"/>
            <rFont val="ＭＳ Ｐゴシック"/>
            <family val="3"/>
          </rPr>
          <t>init: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0">
      <text>
        <r>
          <rPr>
            <b/>
            <sz val="9"/>
            <rFont val="ＭＳ Ｐゴシック"/>
            <family val="3"/>
          </rPr>
          <t>init: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<sst xmlns="http://schemas.openxmlformats.org/spreadsheetml/2006/main" count="758" uniqueCount="458">
  <si>
    <t>総数</t>
  </si>
  <si>
    <t>平成</t>
  </si>
  <si>
    <t>年度</t>
  </si>
  <si>
    <t>区分</t>
  </si>
  <si>
    <t>（各年 3月31日）</t>
  </si>
  <si>
    <t>普通</t>
  </si>
  <si>
    <t>小型</t>
  </si>
  <si>
    <t>被けん引</t>
  </si>
  <si>
    <t>乗合（バス）</t>
  </si>
  <si>
    <t>乗用</t>
  </si>
  <si>
    <t>小型二輪</t>
  </si>
  <si>
    <t>軽自動車</t>
  </si>
  <si>
    <t>貨物用</t>
  </si>
  <si>
    <t>二輪</t>
  </si>
  <si>
    <t>年度(ｲﾝﾀｰﾁｪﾝｼﾞ)</t>
  </si>
  <si>
    <t>防府東</t>
  </si>
  <si>
    <t>防府西</t>
  </si>
  <si>
    <t>軽自動車等</t>
  </si>
  <si>
    <t>普通車</t>
  </si>
  <si>
    <t>中型車</t>
  </si>
  <si>
    <t>大型車</t>
  </si>
  <si>
    <t>特大車</t>
  </si>
  <si>
    <t>（単位：台）</t>
  </si>
  <si>
    <t>揚</t>
  </si>
  <si>
    <t>積</t>
  </si>
  <si>
    <t>（単位：1000ｔ）</t>
  </si>
  <si>
    <t>　資料：中国運輸局・山口県統計年鑑</t>
  </si>
  <si>
    <t>年度末</t>
  </si>
  <si>
    <t>山口県</t>
  </si>
  <si>
    <t>山口市</t>
  </si>
  <si>
    <t>　資料：</t>
  </si>
  <si>
    <t>平成</t>
  </si>
  <si>
    <t>スペイン</t>
  </si>
  <si>
    <t>カナダ</t>
  </si>
  <si>
    <t>アメリカ</t>
  </si>
  <si>
    <t>メキシコ</t>
  </si>
  <si>
    <t>ブラジル</t>
  </si>
  <si>
    <t>デンマーク</t>
  </si>
  <si>
    <t>イギリス</t>
  </si>
  <si>
    <t>アイルランド</t>
  </si>
  <si>
    <t>オランダ</t>
  </si>
  <si>
    <t>ベルギー</t>
  </si>
  <si>
    <t>フランス</t>
  </si>
  <si>
    <t>ドイツ</t>
  </si>
  <si>
    <t>イタリア</t>
  </si>
  <si>
    <t>ノルウェー</t>
  </si>
  <si>
    <t>スイス</t>
  </si>
  <si>
    <t>スウェーデン</t>
  </si>
  <si>
    <t>フィンランド</t>
  </si>
  <si>
    <t>オーストリア</t>
  </si>
  <si>
    <t>イスラエル</t>
  </si>
  <si>
    <t>大韓民国</t>
  </si>
  <si>
    <t>台湾</t>
  </si>
  <si>
    <t>タイ</t>
  </si>
  <si>
    <t>フィリピン</t>
  </si>
  <si>
    <t>南アフリカ</t>
  </si>
  <si>
    <t>オーストラリア</t>
  </si>
  <si>
    <t>中華人民共和国</t>
  </si>
  <si>
    <t>チェコ</t>
  </si>
  <si>
    <t>品名</t>
  </si>
  <si>
    <t>数量単位</t>
  </si>
  <si>
    <t>数量</t>
  </si>
  <si>
    <t>価額</t>
  </si>
  <si>
    <t>食料品及び動物</t>
  </si>
  <si>
    <t>食料に適さない原材料</t>
  </si>
  <si>
    <t>化学製品</t>
  </si>
  <si>
    <t>原料別製品</t>
  </si>
  <si>
    <t>雑製品</t>
  </si>
  <si>
    <t>特殊取扱品</t>
  </si>
  <si>
    <t>MT</t>
  </si>
  <si>
    <t>NO</t>
  </si>
  <si>
    <t>内）</t>
  </si>
  <si>
    <t>有機化合物</t>
  </si>
  <si>
    <t>プラスチック</t>
  </si>
  <si>
    <t>一般機械</t>
  </si>
  <si>
    <t>輸送用機器</t>
  </si>
  <si>
    <t>自動車</t>
  </si>
  <si>
    <t>乗用車</t>
  </si>
  <si>
    <t>自動車の部分品</t>
  </si>
  <si>
    <t>（１）輸出</t>
  </si>
  <si>
    <t>（２）輸入</t>
  </si>
  <si>
    <t>糖みつ</t>
  </si>
  <si>
    <t>消毒剤・殺虫剤及び殺菌剤類</t>
  </si>
  <si>
    <t>電気機器</t>
  </si>
  <si>
    <t>自動車の部分品</t>
  </si>
  <si>
    <t>家具</t>
  </si>
  <si>
    <t>(1)　移　　　出</t>
  </si>
  <si>
    <t>品種</t>
  </si>
  <si>
    <t>総数</t>
  </si>
  <si>
    <t>(2) 移　　　入</t>
  </si>
  <si>
    <t>水産品</t>
  </si>
  <si>
    <t>資料：徳山税関支署防府出張所　　　</t>
  </si>
  <si>
    <t>品目</t>
  </si>
  <si>
    <t>防府東</t>
  </si>
  <si>
    <t>防府西</t>
  </si>
  <si>
    <t>総            数</t>
  </si>
  <si>
    <t>総                数</t>
  </si>
  <si>
    <t>野島航路船舶三田尻中関港乗降人員</t>
  </si>
  <si>
    <t>総数</t>
  </si>
  <si>
    <t>総額</t>
  </si>
  <si>
    <t>種類別自動車保有台数</t>
  </si>
  <si>
    <t>事業者数</t>
  </si>
  <si>
    <t>車両数</t>
  </si>
  <si>
    <t>小包郵便物の取り扱い状況</t>
  </si>
  <si>
    <t>山陽自動車道の利用状況</t>
  </si>
  <si>
    <t>港湾運送事業の船舶積卸し実績</t>
  </si>
  <si>
    <t>防府市</t>
  </si>
  <si>
    <t>ＩＳＤＮ回線</t>
  </si>
  <si>
    <t>年度</t>
  </si>
  <si>
    <t>乗車人員</t>
  </si>
  <si>
    <t>一日平均</t>
  </si>
  <si>
    <t>乗車人員</t>
  </si>
  <si>
    <t>富海駅</t>
  </si>
  <si>
    <t>防府駅</t>
  </si>
  <si>
    <t>大道駅</t>
  </si>
  <si>
    <t>（単位：GT）</t>
  </si>
  <si>
    <t>年次</t>
  </si>
  <si>
    <t>5GT以上～500GT未満</t>
  </si>
  <si>
    <t>500～1000</t>
  </si>
  <si>
    <t>1000～3000</t>
  </si>
  <si>
    <t>3000～6000</t>
  </si>
  <si>
    <t>6000～10000</t>
  </si>
  <si>
    <t>隻数</t>
  </si>
  <si>
    <t>総トン数</t>
  </si>
  <si>
    <t>平成</t>
  </si>
  <si>
    <t>年</t>
  </si>
  <si>
    <t>（単位：ｔ）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</si>
  <si>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</si>
  <si>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</si>
  <si>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</si>
  <si>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</si>
  <si>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</si>
  <si>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</si>
  <si>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</si>
  <si>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</si>
  <si>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</si>
  <si>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輸 　移 　出</t>
  </si>
  <si>
    <t>輸 　移 　入</t>
  </si>
  <si>
    <t>合 　 　　計</t>
  </si>
  <si>
    <t>金属製品</t>
  </si>
  <si>
    <t>山口</t>
  </si>
  <si>
    <t>岡山</t>
  </si>
  <si>
    <t>水島</t>
  </si>
  <si>
    <t>兵庫</t>
  </si>
  <si>
    <t>神戸</t>
  </si>
  <si>
    <t>姫路</t>
  </si>
  <si>
    <t>香川</t>
  </si>
  <si>
    <t>広島</t>
  </si>
  <si>
    <t>徳山下松</t>
  </si>
  <si>
    <t>福岡</t>
  </si>
  <si>
    <t>区分</t>
  </si>
  <si>
    <t>１車当たり人口</t>
  </si>
  <si>
    <t>延実在車両数</t>
  </si>
  <si>
    <t>延実働車両数</t>
  </si>
  <si>
    <t>実働率</t>
  </si>
  <si>
    <t>総走行キロ</t>
  </si>
  <si>
    <t>実車キロ</t>
  </si>
  <si>
    <t>実車率</t>
  </si>
  <si>
    <t>輸送回数</t>
  </si>
  <si>
    <t>輸送人員</t>
  </si>
  <si>
    <t>旅客収入</t>
  </si>
  <si>
    <t>１日１車当たり実車キロ</t>
  </si>
  <si>
    <t>１日１車当たり旅客収入</t>
  </si>
  <si>
    <t>(円)</t>
  </si>
  <si>
    <t>走行１キロ当たり収入</t>
  </si>
  <si>
    <t>完成自動車</t>
  </si>
  <si>
    <t>自動車部品</t>
  </si>
  <si>
    <t>製造食品</t>
  </si>
  <si>
    <t>砂利・砂</t>
  </si>
  <si>
    <t>(1) 輸　　　出</t>
  </si>
  <si>
    <t>(2) 輸　　　入</t>
  </si>
  <si>
    <t>仕向国</t>
  </si>
  <si>
    <t>韓国</t>
  </si>
  <si>
    <t>シンガポール</t>
  </si>
  <si>
    <t>ニュージーランド</t>
  </si>
  <si>
    <t>自動車部品</t>
  </si>
  <si>
    <t>（単位：千円）</t>
  </si>
  <si>
    <t>国（地域）名</t>
  </si>
  <si>
    <t>輸出前年比</t>
  </si>
  <si>
    <t>輸入前年比</t>
  </si>
  <si>
    <t>総額前年比</t>
  </si>
  <si>
    <t>（再掲）</t>
  </si>
  <si>
    <t>輸出金額</t>
  </si>
  <si>
    <t>輸入金額</t>
  </si>
  <si>
    <t>貿易総額</t>
  </si>
  <si>
    <t>Ａ／Ｃ</t>
  </si>
  <si>
    <t>Ｂ／Ｄ</t>
  </si>
  <si>
    <t>A+B/C+D</t>
  </si>
  <si>
    <t>Ａ</t>
  </si>
  <si>
    <t>構成比</t>
  </si>
  <si>
    <t>Ｂ</t>
  </si>
  <si>
    <t>Ａ＋Ｂ</t>
  </si>
  <si>
    <t>（％）</t>
  </si>
  <si>
    <t>国名</t>
  </si>
  <si>
    <t>機械類及び輸送機器類</t>
  </si>
  <si>
    <t>山口県港湾課・山口県統計年鑑　　注）大型船繋船岸は水深4.5メートル以上、小型船繋船岸は水深4.5メートル未満で、延長は延べ数である。繋船岸は公共部分のみで専用は除く。</t>
  </si>
  <si>
    <t>　資料：山口県港湾課・山口県統計年鑑</t>
  </si>
  <si>
    <t>年    次</t>
  </si>
  <si>
    <t>大分</t>
  </si>
  <si>
    <t>神奈川</t>
  </si>
  <si>
    <t>横浜</t>
  </si>
  <si>
    <t>北九州</t>
  </si>
  <si>
    <t>　資料：国土交通省「港湾統計（年報）」</t>
  </si>
  <si>
    <t>年度末</t>
  </si>
  <si>
    <t>西日本電信電話（株）山口支店・山口県統計年鑑　　</t>
  </si>
  <si>
    <t>加入
電話数</t>
  </si>
  <si>
    <t>ISDN
施設数</t>
  </si>
  <si>
    <t>ロシア</t>
  </si>
  <si>
    <t>ウクライナ</t>
  </si>
  <si>
    <t>ポーランド</t>
  </si>
  <si>
    <t>サウジアラビア</t>
  </si>
  <si>
    <t>オマーン</t>
  </si>
  <si>
    <t>アラブ首長国連邦</t>
  </si>
  <si>
    <t>ベトナム</t>
  </si>
  <si>
    <t>マレーシア</t>
  </si>
  <si>
    <t>家具</t>
  </si>
  <si>
    <t>合成ゴム</t>
  </si>
  <si>
    <t>ゴム製品</t>
  </si>
  <si>
    <t>一般機械</t>
  </si>
  <si>
    <t>駅別旅客</t>
  </si>
  <si>
    <t>（単位：人）</t>
  </si>
  <si>
    <t>資料：西日本旅客鉄道(株)広島支社・日本貨物鉄道(株)関西支社広島支店・山口県統計年鑑</t>
  </si>
  <si>
    <t>年　度　　</t>
  </si>
  <si>
    <t>駅　　名　　　　</t>
  </si>
  <si>
    <t>取合せ品</t>
  </si>
  <si>
    <t>台湾</t>
  </si>
  <si>
    <t>鉱物性燃料</t>
  </si>
  <si>
    <t>機械類及び輸送用機器</t>
  </si>
  <si>
    <t xml:space="preserve">単位：千円 </t>
  </si>
  <si>
    <t>チリ</t>
  </si>
  <si>
    <t>一般加入電話</t>
  </si>
  <si>
    <t>住宅用</t>
  </si>
  <si>
    <t>事務用</t>
  </si>
  <si>
    <t>　総            数　</t>
  </si>
  <si>
    <t>10000 GT以上</t>
  </si>
  <si>
    <t>県内諸港</t>
  </si>
  <si>
    <t>名古屋</t>
  </si>
  <si>
    <t>県内諸港</t>
  </si>
  <si>
    <t>宇部</t>
  </si>
  <si>
    <t>産業機械</t>
  </si>
  <si>
    <t>（ 三 田 尻 中 関 港 ）</t>
  </si>
  <si>
    <t>加入</t>
  </si>
  <si>
    <t>乗込</t>
  </si>
  <si>
    <t>上陸</t>
  </si>
  <si>
    <t>中国</t>
  </si>
  <si>
    <t>韓国</t>
  </si>
  <si>
    <t>大阪</t>
  </si>
  <si>
    <t>金属くず</t>
  </si>
  <si>
    <t>（単位：ｍ）</t>
  </si>
  <si>
    <t>（各年 3月31日）</t>
  </si>
  <si>
    <t>小型船繋船岸延長</t>
  </si>
  <si>
    <t>大型船繋船岸延長</t>
  </si>
  <si>
    <t>　資料：</t>
  </si>
  <si>
    <t>化学薬品</t>
  </si>
  <si>
    <t>砂糖</t>
  </si>
  <si>
    <t>堺泉北</t>
  </si>
  <si>
    <t>鋼材</t>
  </si>
  <si>
    <t>　資料：西日本高速道路（株）中国支社・山口県統計年鑑</t>
  </si>
  <si>
    <t>総　　　 　　　額</t>
  </si>
  <si>
    <t xml:space="preserve"> 総    額</t>
  </si>
  <si>
    <t>貨物用</t>
  </si>
  <si>
    <t>特殊用途車</t>
  </si>
  <si>
    <t>　　注）小型二輪は排気量が250㏄を超えるもので、軽自動車の二輪は排気量が125㏄を超え</t>
  </si>
  <si>
    <t>　　　　250㏄以下のもの。特殊用途車には大型特殊を、軽自動車の貨物用には三輪を含む。</t>
  </si>
  <si>
    <t>１事業者当たり車両数</t>
  </si>
  <si>
    <t>電気通信普及状況</t>
  </si>
  <si>
    <t>トン数</t>
  </si>
  <si>
    <t>仕出国</t>
  </si>
  <si>
    <t>県名・港湾名</t>
  </si>
  <si>
    <t>その他諸国合計</t>
  </si>
  <si>
    <t>(％)</t>
  </si>
  <si>
    <t>　　注）※印は年度末現在</t>
  </si>
  <si>
    <t>引受</t>
  </si>
  <si>
    <t>配達</t>
  </si>
  <si>
    <t>普通</t>
  </si>
  <si>
    <t>特殊</t>
  </si>
  <si>
    <t>１日平均</t>
  </si>
  <si>
    <t>　資料：西日本電信電話（株） 山口支店</t>
  </si>
  <si>
    <t>愛知</t>
  </si>
  <si>
    <t>鹿島</t>
  </si>
  <si>
    <t>防府東</t>
  </si>
  <si>
    <t>防府西</t>
  </si>
  <si>
    <t>揚</t>
  </si>
  <si>
    <t>積</t>
  </si>
  <si>
    <t>単位：千円</t>
  </si>
  <si>
    <t>山口県統計年鑑</t>
  </si>
  <si>
    <t>　資料：山口県統計年鑑</t>
  </si>
  <si>
    <t>資料：山口県統計年鑑</t>
  </si>
  <si>
    <t>港湾別海上移出入貨物量（三田尻中関港）</t>
  </si>
  <si>
    <t>※</t>
  </si>
  <si>
    <t>※</t>
  </si>
  <si>
    <t>(％)</t>
  </si>
  <si>
    <t>シンガポール</t>
  </si>
  <si>
    <t>愛媛</t>
  </si>
  <si>
    <t>（海上）</t>
  </si>
  <si>
    <t>茨城</t>
  </si>
  <si>
    <t>徳島</t>
  </si>
  <si>
    <t>注）加入電話は、一般加入電話、ビル電話及びメンバーズネットの総施設数。</t>
  </si>
  <si>
    <t>133</t>
  </si>
  <si>
    <t>平成23年</t>
  </si>
  <si>
    <t xml:space="preserve"> 電話の加入状況等</t>
  </si>
  <si>
    <t>注）ＩＳＤＮとは、総合ディジタル通信網のことです。</t>
  </si>
  <si>
    <t>インドネシア</t>
  </si>
  <si>
    <t>インド</t>
  </si>
  <si>
    <t>パキスタン</t>
  </si>
  <si>
    <t>食料品及び動物</t>
  </si>
  <si>
    <t>中国（ホンコン）</t>
  </si>
  <si>
    <t>佐賀関</t>
  </si>
  <si>
    <t>輸送用容器</t>
  </si>
  <si>
    <t>　資料：徳山税関支署防府出張所　　　注）輸出額10億円以上又は輸入額1億円以上の相手国（地域）のみ表章</t>
  </si>
  <si>
    <t>平成25年</t>
  </si>
  <si>
    <t>平成24年度</t>
  </si>
  <si>
    <t>平成24年</t>
  </si>
  <si>
    <t>不明</t>
  </si>
  <si>
    <t xml:space="preserve">  資料：日本郵便株式会社 防府支店　    注）外国郵便物は普通郵便物に含む。</t>
  </si>
  <si>
    <t>資料：中国運輸局「運輸要覧」</t>
  </si>
  <si>
    <t>ペルー</t>
  </si>
  <si>
    <t xml:space="preserve"> </t>
  </si>
  <si>
    <t>(千km)</t>
  </si>
  <si>
    <t>(千回)</t>
  </si>
  <si>
    <t>(千人)</t>
  </si>
  <si>
    <t>(千円)</t>
  </si>
  <si>
    <t>(キロ)</t>
  </si>
  <si>
    <t>〃</t>
  </si>
  <si>
    <t>河和</t>
  </si>
  <si>
    <t>鹿児島</t>
  </si>
  <si>
    <t>ＬＰＧ</t>
  </si>
  <si>
    <t>（液化石油ガス）</t>
  </si>
  <si>
    <t>トン数階級別入港船舶 （三田尻中関港）</t>
  </si>
  <si>
    <t>平成25年度</t>
  </si>
  <si>
    <t>平成26年</t>
  </si>
  <si>
    <t>平成25年</t>
  </si>
  <si>
    <t>クウェート</t>
  </si>
  <si>
    <t>-</t>
  </si>
  <si>
    <t>Ｃ</t>
  </si>
  <si>
    <t>Ｄ</t>
  </si>
  <si>
    <t>Ｃ＋Ｄ</t>
  </si>
  <si>
    <t>タイ</t>
  </si>
  <si>
    <t>フィリピン</t>
  </si>
  <si>
    <t>マレーシア</t>
  </si>
  <si>
    <t>アラブ首長国</t>
  </si>
  <si>
    <t>イスラエル</t>
  </si>
  <si>
    <t>オマーン</t>
  </si>
  <si>
    <t>カタール</t>
  </si>
  <si>
    <t>クウェート</t>
  </si>
  <si>
    <t>サウジアラビア</t>
  </si>
  <si>
    <t>トルコ</t>
  </si>
  <si>
    <t>バーレーン</t>
  </si>
  <si>
    <t>ヨルダン</t>
  </si>
  <si>
    <t>レバノン</t>
  </si>
  <si>
    <t>オーストラリア</t>
  </si>
  <si>
    <t>ニュージーランド</t>
  </si>
  <si>
    <t>ギリシャ</t>
  </si>
  <si>
    <t>アメリカ</t>
  </si>
  <si>
    <t>カナダ</t>
  </si>
  <si>
    <t>ペルー</t>
  </si>
  <si>
    <t>中国</t>
  </si>
  <si>
    <t>韓国</t>
  </si>
  <si>
    <t>台湾</t>
  </si>
  <si>
    <t>千葉</t>
  </si>
  <si>
    <t>今切</t>
  </si>
  <si>
    <t>ハイヤー・タクシー事業の概況</t>
  </si>
  <si>
    <t>国別通関輸出入実績（三田尻中関港）</t>
  </si>
  <si>
    <t>品目別通関輸出入実績（三田尻中関港）</t>
  </si>
  <si>
    <t xml:space="preserve"> 　港　湾　施　設 （三田尻中関港）</t>
  </si>
  <si>
    <t>平成27年</t>
  </si>
  <si>
    <t>平成26年度</t>
  </si>
  <si>
    <t>平成26年</t>
  </si>
  <si>
    <t>ブルネイ</t>
  </si>
  <si>
    <t>エジプト</t>
  </si>
  <si>
    <t>モロッコ</t>
  </si>
  <si>
    <t>メキシコ</t>
  </si>
  <si>
    <t>自動車部品</t>
  </si>
  <si>
    <t>化学薬品</t>
  </si>
  <si>
    <t>その他繊維工業品</t>
  </si>
  <si>
    <t>その他食料工業品</t>
  </si>
  <si>
    <t>衣浦</t>
  </si>
  <si>
    <t>ハンガリー</t>
  </si>
  <si>
    <t>ＩＳＤＮ
施設数</t>
  </si>
  <si>
    <t>ＩＳＤＮ施設数はＩＮＳネット64、ＩＮＳネット64・ライト、ＩＮＳネット64メンバーズ、ＩＮＳネット1500及びＩＮＳネット1500メンバーズの総施設数。ただし、ＩＮＳネット1500の1回線はＩＮＳネット64の10回線分で換算。</t>
  </si>
  <si>
    <t>平成28年</t>
  </si>
  <si>
    <t>平成27年度</t>
  </si>
  <si>
    <t>平成27年</t>
  </si>
  <si>
    <t>ミャンマー</t>
  </si>
  <si>
    <t>チリ</t>
  </si>
  <si>
    <t>衣浦</t>
  </si>
  <si>
    <t>川崎</t>
  </si>
  <si>
    <t>県内諸港</t>
  </si>
  <si>
    <t>木製品</t>
  </si>
  <si>
    <t>石灰石</t>
  </si>
  <si>
    <t>鉄鋼</t>
  </si>
  <si>
    <t>東播磨</t>
  </si>
  <si>
    <t>コークス</t>
  </si>
  <si>
    <t>坂出</t>
  </si>
  <si>
    <t>バーレーン</t>
  </si>
  <si>
    <t>ボリビア</t>
  </si>
  <si>
    <t>チュニジア</t>
  </si>
  <si>
    <t>エジプト</t>
  </si>
  <si>
    <t>その他諸国合計</t>
  </si>
  <si>
    <t>平成29年</t>
  </si>
  <si>
    <t>(平成27年)</t>
  </si>
  <si>
    <t>(平成27年)</t>
  </si>
  <si>
    <t>平成25年</t>
  </si>
  <si>
    <t>平成28年度</t>
  </si>
  <si>
    <t>平成28年</t>
  </si>
  <si>
    <t>(平成27年)</t>
  </si>
  <si>
    <t>平成28年</t>
  </si>
  <si>
    <t>平成27年</t>
  </si>
  <si>
    <t>9-1</t>
  </si>
  <si>
    <t>9-2</t>
  </si>
  <si>
    <t>9-3</t>
  </si>
  <si>
    <t>9-4</t>
  </si>
  <si>
    <t>9-5  品目別海上貨物輸送量（三田尻中関港）</t>
  </si>
  <si>
    <t>9-6  国別海上輸出入貨物量（三田尻中関港）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</si>
  <si>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</si>
  <si>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</si>
  <si>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</si>
  <si>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</si>
  <si>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</si>
  <si>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</si>
  <si>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</si>
  <si>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</si>
  <si>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</si>
  <si>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カンボジア</t>
  </si>
  <si>
    <t>チュニジア</t>
  </si>
  <si>
    <t>南アフリカ</t>
  </si>
  <si>
    <t>ケニア</t>
  </si>
  <si>
    <t>モザンビーク</t>
  </si>
  <si>
    <t>ベルギー</t>
  </si>
  <si>
    <t>スペイン</t>
  </si>
  <si>
    <t>フィンランド</t>
  </si>
  <si>
    <t>ウクライナ</t>
  </si>
  <si>
    <t>ジャマイカ</t>
  </si>
  <si>
    <t>ﾄﾘﾆﾀﾞｰﾄﾞ・ﾄﾊﾞｺﾞ</t>
  </si>
  <si>
    <t>パナマ</t>
  </si>
  <si>
    <t>バルバドス</t>
  </si>
  <si>
    <t>グアドループ</t>
  </si>
  <si>
    <t>マルチニーク</t>
  </si>
  <si>
    <t>ｱﾝﾃｨｸﾞｱ・ﾊﾞｰﾌﾞｰﾀﾞ</t>
  </si>
  <si>
    <t>ｾﾝﾄｾﾗﾄ</t>
  </si>
  <si>
    <t>韓国</t>
  </si>
  <si>
    <t>インドネシア</t>
  </si>
  <si>
    <t>スリランカ</t>
  </si>
  <si>
    <t>滋賀</t>
  </si>
  <si>
    <t>大津</t>
  </si>
  <si>
    <t>宇野</t>
  </si>
  <si>
    <t>〃</t>
  </si>
  <si>
    <t>セメント</t>
  </si>
  <si>
    <t>窯業品</t>
  </si>
  <si>
    <t>岩手　</t>
  </si>
  <si>
    <t>大船渡</t>
  </si>
  <si>
    <t>県内諸港</t>
  </si>
  <si>
    <t>宮浦</t>
  </si>
  <si>
    <t>苅田</t>
  </si>
  <si>
    <t>長崎</t>
  </si>
  <si>
    <t>壱岐</t>
  </si>
  <si>
    <t>津久見</t>
  </si>
  <si>
    <t xml:space="preserve">－  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</si>
</sst>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"/>
    <numFmt numFmtId="177" formatCode="#\ ###\ ###"/>
    <numFmt numFmtId="178" formatCode="0.0_ "/>
    <numFmt numFmtId="179" formatCode="#\ ###\ ###\ ;;&quot;-&quot;"/>
    <numFmt numFmtId="180" formatCode="#\ ###\ ###\ ;;&quot;- &quot;"/>
    <numFmt numFmtId="181" formatCode="0.0_);[Red]\(0.0\)"/>
    <numFmt numFmtId="182" formatCode="0.00_);[Red]\(0.00\)"/>
    <numFmt numFmtId="183" formatCode="#\ ###\ ###;;&quot;-&quot;"/>
    <numFmt numFmtId="184" formatCode="#.0\ ###\ ###\ ;;&quot;- &quot;"/>
    <numFmt numFmtId="185" formatCode="#.00\ ###\ ###\ ;;&quot;- &quot;"/>
    <numFmt numFmtId="186" formatCode="#.00\ ###\ ###\ \ ;;&quot;-  &quot;"/>
    <numFmt numFmtId="187" formatCode="#\ ###\ ###\ \ ;;&quot;-  &quot;"/>
    <numFmt numFmtId="188" formatCode="#\ ###\ ###\ \ \ ;;&quot;-   &quot;"/>
    <numFmt numFmtId="189" formatCode="0.0000000_);[Red]\(0.0000000\)"/>
    <numFmt numFmtId="190" formatCode="###\ ###\ \ ;;&quot;-  &quot;"/>
    <numFmt numFmtId="191" formatCode="#\ ###\ ###\ \ \ \ "/>
    <numFmt numFmtId="192" formatCode="#\ ###\ ##0\ "/>
    <numFmt numFmtId="193" formatCode="#\ ###\ ##0"/>
    <numFmt numFmtId="194" formatCode="#\ ###\ ###\ \ ;;&quot;- &quot;"/>
    <numFmt numFmtId="195" formatCode="#\ ###\ ###\ \ \ \ \ \ "/>
    <numFmt numFmtId="196" formatCode="#\ ###\ ###\ \ \ \ \ "/>
    <numFmt numFmtId="197" formatCode="#\ \ ###\ \ ###\ \ \ \ \ "/>
    <numFmt numFmtId="198" formatCode="#\ \ ###\ \ ###\ \ \ \ \ \ "/>
    <numFmt numFmtId="199" formatCode="#\ ###\ ###\ ;;&quot;-  &quot;"/>
    <numFmt numFmtId="200" formatCode="#\ ###\ ###\ \ "/>
    <numFmt numFmtId="201" formatCode="#\ ###\ ##0\ ;;&quot;-  &quot;"/>
    <numFmt numFmtId="202" formatCode="#\ ###\ ##0\ ;;&quot;0  &quot;"/>
    <numFmt numFmtId="203" formatCode="#\ ###\ ##0\ ;;&quot;0 &quot;"/>
    <numFmt numFmtId="204" formatCode="#\ ###\ ###\ \ ;;&quot;-&quot;"/>
    <numFmt numFmtId="205" formatCode="#\ ###\ ###\ ;;&quot;… &quot;"/>
    <numFmt numFmtId="206" formatCode="#,##0_ "/>
    <numFmt numFmtId="207" formatCode="_ &quot;¥&quot;* #,##0.0_ ;_ &quot;¥&quot;* \-#,##0.0_ ;_ &quot;¥&quot;* &quot;-&quot;?_ ;_ @_ "/>
    <numFmt numFmtId="208" formatCode="_ * #,##0.0_ ;_ * \-#,##0.0_ ;_ * &quot;-&quot;?_ ;_ @_ "/>
    <numFmt numFmtId="209" formatCode="#,##0;&quot;(&quot;#,##0&quot;)&quot;;&quot;－&quot;"/>
    <numFmt numFmtId="210" formatCode="#,##0_);\(#,##0\)_ ;_ @_ "/>
    <numFmt numFmtId="211" formatCode="_ * #,##0.00_ ;_ * \-#,##0.00_ ;_ * &quot;-&quot;?_ ;_ @_ "/>
    <numFmt numFmtId="212" formatCode="_ * #,##0_ ;_ * \-#,##0_ ;_ * &quot;-&quot;?_ ;_ @_ "/>
    <numFmt numFmtId="213" formatCode="#,##0.0_ 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"/>
    <numFmt numFmtId="220" formatCode="0.0"/>
    <numFmt numFmtId="221" formatCode="0_ "/>
  </numFmts>
  <fonts count="59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.5"/>
      <name val="ＤＦ特太ゴシック体"/>
      <family val="3"/>
    </font>
    <font>
      <sz val="11"/>
      <name val="ＤＦ特太ゴシック体"/>
      <family val="3"/>
    </font>
    <font>
      <u val="single"/>
      <sz val="10.5"/>
      <name val="ＤＦ特太ゴシック体"/>
      <family val="3"/>
    </font>
    <font>
      <sz val="10.3"/>
      <name val="ＭＳ 明朝"/>
      <family val="1"/>
    </font>
    <font>
      <sz val="7"/>
      <name val="ＭＳ 明朝"/>
      <family val="1"/>
    </font>
    <font>
      <sz val="10.5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10.3"/>
      <name val="ＤＦ特太ゴシック体"/>
      <family val="3"/>
    </font>
    <font>
      <sz val="11"/>
      <name val="ＭＳ Ｐゴシック"/>
      <family val="3"/>
    </font>
    <font>
      <sz val="10.5"/>
      <name val="DF特太ゴシック体"/>
      <family val="3"/>
    </font>
    <font>
      <b/>
      <sz val="10.5"/>
      <name val="ＤＦ特太ゴシック体"/>
      <family val="3"/>
    </font>
    <font>
      <u val="single"/>
      <sz val="10.5"/>
      <name val="DF特太ゴシック体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18" fillId="0" borderId="0">
      <alignment vertical="center"/>
      <protection/>
    </xf>
    <xf numFmtId="0" fontId="14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183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7" fontId="2" fillId="0" borderId="18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3" fontId="2" fillId="0" borderId="11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180" fontId="2" fillId="0" borderId="27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center" vertical="center" wrapText="1"/>
    </xf>
    <xf numFmtId="178" fontId="2" fillId="0" borderId="0" xfId="0" applyNumberFormat="1" applyFont="1" applyFill="1" applyBorder="1" applyAlignment="1" quotePrefix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178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Alignment="1">
      <alignment vertical="center"/>
    </xf>
    <xf numFmtId="183" fontId="7" fillId="0" borderId="21" xfId="0" applyNumberFormat="1" applyFont="1" applyBorder="1" applyAlignment="1">
      <alignment vertical="center"/>
    </xf>
    <xf numFmtId="183" fontId="7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192" fontId="2" fillId="0" borderId="18" xfId="0" applyNumberFormat="1" applyFont="1" applyFill="1" applyBorder="1" applyAlignment="1">
      <alignment vertical="center"/>
    </xf>
    <xf numFmtId="192" fontId="2" fillId="0" borderId="21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11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195" fontId="2" fillId="0" borderId="0" xfId="0" applyNumberFormat="1" applyFont="1" applyBorder="1" applyAlignment="1">
      <alignment vertical="center"/>
    </xf>
    <xf numFmtId="197" fontId="2" fillId="0" borderId="21" xfId="0" applyNumberFormat="1" applyFont="1" applyBorder="1" applyAlignment="1">
      <alignment vertical="center"/>
    </xf>
    <xf numFmtId="198" fontId="2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distributed" shrinkToFit="1"/>
    </xf>
    <xf numFmtId="0" fontId="2" fillId="0" borderId="0" xfId="0" applyFont="1" applyBorder="1" applyAlignment="1">
      <alignment shrinkToFit="1"/>
    </xf>
    <xf numFmtId="183" fontId="2" fillId="0" borderId="32" xfId="0" applyNumberFormat="1" applyFont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18" xfId="0" applyFont="1" applyFill="1" applyBorder="1" applyAlignment="1">
      <alignment horizontal="distributed"/>
    </xf>
    <xf numFmtId="0" fontId="2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distributed"/>
    </xf>
    <xf numFmtId="0" fontId="2" fillId="0" borderId="34" xfId="0" applyFont="1" applyFill="1" applyBorder="1" applyAlignment="1">
      <alignment horizontal="distributed"/>
    </xf>
    <xf numFmtId="180" fontId="2" fillId="0" borderId="33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Fill="1" applyAlignment="1" quotePrefix="1">
      <alignment horizontal="right" vertical="center"/>
    </xf>
    <xf numFmtId="0" fontId="2" fillId="0" borderId="3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178" fontId="2" fillId="0" borderId="11" xfId="0" applyNumberFormat="1" applyFont="1" applyFill="1" applyBorder="1" applyAlignment="1" quotePrefix="1">
      <alignment horizontal="right" vertical="center"/>
    </xf>
    <xf numFmtId="0" fontId="2" fillId="0" borderId="36" xfId="0" applyFont="1" applyBorder="1" applyAlignment="1">
      <alignment horizontal="distributed" vertical="top"/>
    </xf>
    <xf numFmtId="0" fontId="2" fillId="0" borderId="36" xfId="0" applyFont="1" applyBorder="1" applyAlignment="1">
      <alignment horizontal="distributed"/>
    </xf>
    <xf numFmtId="0" fontId="6" fillId="0" borderId="0" xfId="0" applyFont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 shrinkToFi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7" fillId="0" borderId="0" xfId="0" applyFont="1" applyFill="1" applyBorder="1" applyAlignment="1">
      <alignment/>
    </xf>
    <xf numFmtId="180" fontId="7" fillId="0" borderId="37" xfId="0" applyNumberFormat="1" applyFont="1" applyFill="1" applyBorder="1" applyAlignment="1">
      <alignment/>
    </xf>
    <xf numFmtId="180" fontId="7" fillId="0" borderId="33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 wrapText="1"/>
    </xf>
    <xf numFmtId="183" fontId="2" fillId="0" borderId="3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shrinkToFit="1"/>
    </xf>
    <xf numFmtId="0" fontId="7" fillId="0" borderId="15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183" fontId="2" fillId="0" borderId="33" xfId="0" applyNumberFormat="1" applyFont="1" applyBorder="1" applyAlignment="1">
      <alignment/>
    </xf>
    <xf numFmtId="0" fontId="2" fillId="0" borderId="37" xfId="0" applyFont="1" applyBorder="1" applyAlignment="1">
      <alignment horizontal="distributed" shrinkToFit="1"/>
    </xf>
    <xf numFmtId="0" fontId="2" fillId="0" borderId="33" xfId="0" applyFont="1" applyBorder="1" applyAlignment="1">
      <alignment shrinkToFit="1"/>
    </xf>
    <xf numFmtId="183" fontId="7" fillId="0" borderId="33" xfId="0" applyNumberFormat="1" applyFont="1" applyBorder="1" applyAlignment="1">
      <alignment/>
    </xf>
    <xf numFmtId="0" fontId="2" fillId="0" borderId="37" xfId="0" applyFont="1" applyFill="1" applyBorder="1" applyAlignment="1">
      <alignment horizontal="distributed"/>
    </xf>
    <xf numFmtId="0" fontId="2" fillId="0" borderId="33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97" fontId="2" fillId="0" borderId="18" xfId="0" applyNumberFormat="1" applyFont="1" applyFill="1" applyBorder="1" applyAlignment="1">
      <alignment vertical="center"/>
    </xf>
    <xf numFmtId="198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87" fontId="2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183" fontId="2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/>
    </xf>
    <xf numFmtId="183" fontId="2" fillId="0" borderId="38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83" fontId="7" fillId="0" borderId="39" xfId="0" applyNumberFormat="1" applyFont="1" applyFill="1" applyBorder="1" applyAlignment="1">
      <alignment/>
    </xf>
    <xf numFmtId="180" fontId="2" fillId="0" borderId="38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top"/>
    </xf>
    <xf numFmtId="180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205" fontId="2" fillId="0" borderId="0" xfId="0" applyNumberFormat="1" applyFont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76" fontId="17" fillId="0" borderId="11" xfId="0" applyNumberFormat="1" applyFont="1" applyFill="1" applyBorder="1" applyAlignment="1">
      <alignment vertical="center"/>
    </xf>
    <xf numFmtId="205" fontId="2" fillId="0" borderId="21" xfId="0" applyNumberFormat="1" applyFont="1" applyFill="1" applyBorder="1" applyAlignment="1">
      <alignment vertical="center"/>
    </xf>
    <xf numFmtId="205" fontId="2" fillId="0" borderId="11" xfId="0" applyNumberFormat="1" applyFont="1" applyFill="1" applyBorder="1" applyAlignment="1">
      <alignment vertical="center"/>
    </xf>
    <xf numFmtId="187" fontId="2" fillId="0" borderId="11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179" fontId="2" fillId="0" borderId="18" xfId="0" applyNumberFormat="1" applyFont="1" applyFill="1" applyBorder="1" applyAlignment="1">
      <alignment vertical="center"/>
    </xf>
    <xf numFmtId="194" fontId="2" fillId="0" borderId="18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180" fontId="7" fillId="0" borderId="15" xfId="0" applyNumberFormat="1" applyFont="1" applyFill="1" applyBorder="1" applyAlignment="1">
      <alignment horizontal="distributed" vertical="center"/>
    </xf>
    <xf numFmtId="0" fontId="2" fillId="0" borderId="38" xfId="0" applyFont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194" fontId="7" fillId="0" borderId="21" xfId="0" applyNumberFormat="1" applyFont="1" applyFill="1" applyBorder="1" applyAlignment="1">
      <alignment vertical="center"/>
    </xf>
    <xf numFmtId="194" fontId="7" fillId="0" borderId="11" xfId="0" applyNumberFormat="1" applyFont="1" applyFill="1" applyBorder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2" fillId="0" borderId="18" xfId="0" applyFont="1" applyBorder="1" applyAlignment="1">
      <alignment horizontal="left" vertical="center" shrinkToFit="1"/>
    </xf>
    <xf numFmtId="208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horizontal="right" vertical="center"/>
    </xf>
    <xf numFmtId="208" fontId="2" fillId="0" borderId="18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83" fontId="7" fillId="0" borderId="18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78" fontId="7" fillId="0" borderId="0" xfId="0" applyNumberFormat="1" applyFont="1" applyFill="1" applyBorder="1" applyAlignment="1">
      <alignment horizontal="right" vertical="center"/>
    </xf>
    <xf numFmtId="208" fontId="2" fillId="0" borderId="0" xfId="0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97" fontId="2" fillId="0" borderId="37" xfId="0" applyNumberFormat="1" applyFont="1" applyBorder="1" applyAlignment="1">
      <alignment vertical="center"/>
    </xf>
    <xf numFmtId="187" fontId="19" fillId="0" borderId="0" xfId="0" applyNumberFormat="1" applyFont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87" fontId="19" fillId="0" borderId="18" xfId="0" applyNumberFormat="1" applyFont="1" applyBorder="1" applyAlignment="1">
      <alignment vertical="center"/>
    </xf>
    <xf numFmtId="187" fontId="19" fillId="0" borderId="0" xfId="0" applyNumberFormat="1" applyFont="1" applyFill="1" applyBorder="1" applyAlignment="1">
      <alignment vertical="center"/>
    </xf>
    <xf numFmtId="180" fontId="19" fillId="0" borderId="18" xfId="0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79" fontId="19" fillId="0" borderId="18" xfId="0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vertical="center"/>
    </xf>
    <xf numFmtId="197" fontId="19" fillId="0" borderId="18" xfId="0" applyNumberFormat="1" applyFont="1" applyFill="1" applyBorder="1" applyAlignment="1">
      <alignment vertical="center"/>
    </xf>
    <xf numFmtId="197" fontId="19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205" fontId="7" fillId="0" borderId="0" xfId="0" applyNumberFormat="1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5" fillId="0" borderId="18" xfId="0" applyFont="1" applyBorder="1" applyAlignment="1">
      <alignment horizontal="distributed" vertical="center" shrinkToFit="1"/>
    </xf>
    <xf numFmtId="181" fontId="7" fillId="0" borderId="0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/>
    </xf>
    <xf numFmtId="205" fontId="2" fillId="0" borderId="0" xfId="0" applyNumberFormat="1" applyFont="1" applyFill="1" applyBorder="1" applyAlignment="1">
      <alignment vertical="center"/>
    </xf>
    <xf numFmtId="205" fontId="2" fillId="0" borderId="18" xfId="0" applyNumberFormat="1" applyFont="1" applyFill="1" applyBorder="1" applyAlignment="1">
      <alignment vertical="center"/>
    </xf>
    <xf numFmtId="183" fontId="2" fillId="0" borderId="18" xfId="0" applyNumberFormat="1" applyFont="1" applyFill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right" vertical="center"/>
    </xf>
    <xf numFmtId="56" fontId="7" fillId="0" borderId="0" xfId="0" applyNumberFormat="1" applyFont="1" applyAlignment="1" quotePrefix="1">
      <alignment horizontal="center" vertical="center"/>
    </xf>
    <xf numFmtId="0" fontId="15" fillId="0" borderId="18" xfId="0" applyFont="1" applyFill="1" applyBorder="1" applyAlignment="1">
      <alignment horizontal="distributed" vertical="center" shrinkToFit="1"/>
    </xf>
    <xf numFmtId="0" fontId="2" fillId="0" borderId="41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183" fontId="2" fillId="0" borderId="0" xfId="0" applyNumberFormat="1" applyFont="1" applyBorder="1" applyAlignment="1">
      <alignment vertical="top"/>
    </xf>
    <xf numFmtId="0" fontId="7" fillId="0" borderId="33" xfId="0" applyFont="1" applyBorder="1" applyAlignment="1">
      <alignment horizontal="distributed"/>
    </xf>
    <xf numFmtId="0" fontId="7" fillId="0" borderId="32" xfId="0" applyFont="1" applyBorder="1" applyAlignment="1">
      <alignment horizontal="distributed"/>
    </xf>
    <xf numFmtId="0" fontId="7" fillId="0" borderId="0" xfId="0" applyFont="1" applyAlignment="1" quotePrefix="1">
      <alignment horizontal="distributed" vertical="center"/>
    </xf>
    <xf numFmtId="0" fontId="7" fillId="0" borderId="0" xfId="0" applyFont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7" fillId="32" borderId="15" xfId="0" applyFont="1" applyFill="1" applyBorder="1" applyAlignment="1">
      <alignment horizontal="distributed" vertical="center"/>
    </xf>
    <xf numFmtId="0" fontId="7" fillId="32" borderId="13" xfId="0" applyFont="1" applyFill="1" applyBorder="1" applyAlignment="1">
      <alignment horizontal="distributed" vertical="center"/>
    </xf>
    <xf numFmtId="0" fontId="7" fillId="32" borderId="24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 horizontal="distributed" vertical="center"/>
    </xf>
    <xf numFmtId="0" fontId="2" fillId="32" borderId="24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top"/>
    </xf>
    <xf numFmtId="0" fontId="2" fillId="0" borderId="26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4" name="Line 4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7" name="Line 1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8" name="Line 2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9" name="Line 3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0" name="Line 4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1" name="Line 5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2" name="Line 6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</xdr:row>
      <xdr:rowOff>9525</xdr:rowOff>
    </xdr:from>
    <xdr:to>
      <xdr:col>14</xdr:col>
      <xdr:colOff>1428750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8772525" y="1057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1428750</xdr:colOff>
      <xdr:row>5</xdr:row>
      <xdr:rowOff>19050</xdr:rowOff>
    </xdr:to>
    <xdr:sp>
      <xdr:nvSpPr>
        <xdr:cNvPr id="2" name="Line 6"/>
        <xdr:cNvSpPr>
          <a:spLocks/>
        </xdr:cNvSpPr>
      </xdr:nvSpPr>
      <xdr:spPr>
        <a:xfrm>
          <a:off x="485775" y="1066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9525</xdr:rowOff>
    </xdr:from>
    <xdr:to>
      <xdr:col>14</xdr:col>
      <xdr:colOff>1428750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8772525" y="1057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1428750</xdr:colOff>
      <xdr:row>5</xdr:row>
      <xdr:rowOff>19050</xdr:rowOff>
    </xdr:to>
    <xdr:sp>
      <xdr:nvSpPr>
        <xdr:cNvPr id="4" name="Line 6"/>
        <xdr:cNvSpPr>
          <a:spLocks/>
        </xdr:cNvSpPr>
      </xdr:nvSpPr>
      <xdr:spPr>
        <a:xfrm>
          <a:off x="485775" y="1066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7</xdr:row>
      <xdr:rowOff>19050</xdr:rowOff>
    </xdr:from>
    <xdr:to>
      <xdr:col>2</xdr:col>
      <xdr:colOff>1228725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8625" y="1533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152400</xdr:rowOff>
    </xdr:from>
    <xdr:to>
      <xdr:col>7</xdr:col>
      <xdr:colOff>28575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52450" y="16192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152400</xdr:rowOff>
    </xdr:from>
    <xdr:to>
      <xdr:col>7</xdr:col>
      <xdr:colOff>28575</xdr:colOff>
      <xdr:row>34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52450" y="59055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</sheetPr>
  <dimension ref="A2:I30"/>
  <sheetViews>
    <sheetView showGridLines="0" view="pageBreakPreview" zoomScaleSheetLayoutView="100" zoomScalePageLayoutView="0" workbookViewId="0" topLeftCell="A1">
      <selection activeCell="G12" sqref="G12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4" width="6.59765625" style="1" customWidth="1"/>
    <col min="5" max="5" width="8.3984375" style="1" customWidth="1"/>
    <col min="6" max="7" width="27.3984375" style="1" customWidth="1"/>
    <col min="8" max="8" width="2.09765625" style="1" customWidth="1"/>
    <col min="9" max="16384" width="9" style="1" customWidth="1"/>
  </cols>
  <sheetData>
    <row r="2" spans="5:6" ht="18" customHeight="1">
      <c r="E2" s="299" t="s">
        <v>408</v>
      </c>
      <c r="F2" s="133" t="s">
        <v>219</v>
      </c>
    </row>
    <row r="3" ht="18" customHeight="1" thickBot="1">
      <c r="B3" s="1" t="s">
        <v>220</v>
      </c>
    </row>
    <row r="4" spans="2:7" ht="18" customHeight="1">
      <c r="B4" s="305" t="s">
        <v>223</v>
      </c>
      <c r="C4" s="305"/>
      <c r="D4" s="305"/>
      <c r="E4" s="306"/>
      <c r="F4" s="303" t="s">
        <v>109</v>
      </c>
      <c r="G4" s="9" t="s">
        <v>110</v>
      </c>
    </row>
    <row r="5" spans="2:7" ht="18" customHeight="1">
      <c r="B5" s="7"/>
      <c r="C5" s="307" t="s">
        <v>222</v>
      </c>
      <c r="D5" s="307"/>
      <c r="E5" s="308"/>
      <c r="F5" s="304"/>
      <c r="G5" s="12" t="s">
        <v>111</v>
      </c>
    </row>
    <row r="6" spans="2:7" ht="13.5" customHeight="1">
      <c r="B6" s="309" t="s">
        <v>233</v>
      </c>
      <c r="C6" s="309"/>
      <c r="D6" s="309"/>
      <c r="E6" s="309"/>
      <c r="F6" s="266"/>
      <c r="G6" s="134"/>
    </row>
    <row r="7" spans="1:9" s="2" customFormat="1" ht="13.5" customHeight="1">
      <c r="A7" s="1"/>
      <c r="B7" s="71"/>
      <c r="C7" s="187" t="s">
        <v>124</v>
      </c>
      <c r="D7" s="164">
        <v>26</v>
      </c>
      <c r="E7" s="71"/>
      <c r="F7" s="188">
        <v>1964663</v>
      </c>
      <c r="G7" s="244">
        <v>5383</v>
      </c>
      <c r="H7" s="75"/>
      <c r="I7" s="75"/>
    </row>
    <row r="8" spans="1:9" s="2" customFormat="1" ht="13.5" customHeight="1">
      <c r="A8" s="1"/>
      <c r="B8" s="71"/>
      <c r="C8" s="71"/>
      <c r="D8" s="164">
        <v>27</v>
      </c>
      <c r="E8" s="71"/>
      <c r="F8" s="188">
        <v>2049479</v>
      </c>
      <c r="G8" s="244">
        <v>5599</v>
      </c>
      <c r="H8" s="75"/>
      <c r="I8" s="75"/>
    </row>
    <row r="9" spans="2:9" ht="6.75" customHeight="1">
      <c r="B9" s="71"/>
      <c r="C9" s="71"/>
      <c r="D9" s="164"/>
      <c r="E9" s="71"/>
      <c r="F9" s="188">
        <v>0</v>
      </c>
      <c r="G9" s="244">
        <v>0</v>
      </c>
      <c r="H9" s="76"/>
      <c r="I9" s="76"/>
    </row>
    <row r="10" spans="1:9" s="2" customFormat="1" ht="13.5" customHeight="1">
      <c r="A10" s="1"/>
      <c r="B10" s="71"/>
      <c r="C10" s="71"/>
      <c r="D10" s="265">
        <v>28</v>
      </c>
      <c r="E10" s="263"/>
      <c r="F10" s="283">
        <v>2049237</v>
      </c>
      <c r="G10" s="284">
        <v>5614</v>
      </c>
      <c r="H10" s="75"/>
      <c r="I10" s="75"/>
    </row>
    <row r="11" spans="2:9" ht="6.75" customHeight="1">
      <c r="B11" s="71"/>
      <c r="C11" s="71"/>
      <c r="D11" s="71"/>
      <c r="E11" s="71"/>
      <c r="F11" s="188"/>
      <c r="G11" s="189"/>
      <c r="H11" s="76"/>
      <c r="I11" s="76"/>
    </row>
    <row r="12" spans="2:9" ht="13.5" customHeight="1">
      <c r="B12" s="311" t="s">
        <v>112</v>
      </c>
      <c r="C12" s="311"/>
      <c r="D12" s="311"/>
      <c r="E12" s="311"/>
      <c r="F12" s="188"/>
      <c r="G12" s="189"/>
      <c r="H12" s="76"/>
      <c r="I12" s="76"/>
    </row>
    <row r="13" spans="2:9" ht="13.5" customHeight="1">
      <c r="B13" s="71"/>
      <c r="C13" s="187" t="s">
        <v>124</v>
      </c>
      <c r="D13" s="164">
        <v>26</v>
      </c>
      <c r="E13" s="71" t="s">
        <v>108</v>
      </c>
      <c r="F13" s="188">
        <v>80963</v>
      </c>
      <c r="G13" s="189">
        <v>222</v>
      </c>
      <c r="H13" s="76"/>
      <c r="I13" s="76"/>
    </row>
    <row r="14" spans="2:9" ht="13.5" customHeight="1">
      <c r="B14" s="71"/>
      <c r="C14" s="71"/>
      <c r="D14" s="164">
        <v>27</v>
      </c>
      <c r="E14" s="71"/>
      <c r="F14" s="188">
        <v>84320</v>
      </c>
      <c r="G14" s="189">
        <v>230</v>
      </c>
      <c r="H14" s="76"/>
      <c r="I14" s="76"/>
    </row>
    <row r="15" spans="2:9" ht="6.75" customHeight="1">
      <c r="B15" s="71"/>
      <c r="C15" s="71"/>
      <c r="D15" s="164"/>
      <c r="E15" s="71"/>
      <c r="F15" s="188"/>
      <c r="G15" s="189"/>
      <c r="H15" s="76"/>
      <c r="I15" s="76"/>
    </row>
    <row r="16" spans="2:9" ht="13.5" customHeight="1">
      <c r="B16" s="71"/>
      <c r="C16" s="71"/>
      <c r="D16" s="264">
        <v>28</v>
      </c>
      <c r="F16" s="188">
        <v>77468</v>
      </c>
      <c r="G16" s="189">
        <v>212</v>
      </c>
      <c r="H16" s="76"/>
      <c r="I16" s="76"/>
    </row>
    <row r="17" spans="2:9" ht="6.75" customHeight="1">
      <c r="B17" s="71"/>
      <c r="C17" s="71"/>
      <c r="D17" s="71"/>
      <c r="E17" s="71"/>
      <c r="F17" s="188"/>
      <c r="G17" s="189"/>
      <c r="H17" s="76"/>
      <c r="I17" s="76"/>
    </row>
    <row r="18" spans="2:9" ht="13.5" customHeight="1">
      <c r="B18" s="311" t="s">
        <v>113</v>
      </c>
      <c r="C18" s="311"/>
      <c r="D18" s="311"/>
      <c r="E18" s="311"/>
      <c r="F18" s="188"/>
      <c r="G18" s="189"/>
      <c r="H18" s="76"/>
      <c r="I18" s="76"/>
    </row>
    <row r="19" spans="2:9" ht="13.5" customHeight="1">
      <c r="B19" s="71"/>
      <c r="C19" s="187" t="s">
        <v>124</v>
      </c>
      <c r="D19" s="164">
        <v>26</v>
      </c>
      <c r="E19" s="71" t="s">
        <v>108</v>
      </c>
      <c r="F19" s="188">
        <v>1451209</v>
      </c>
      <c r="G19" s="189">
        <v>3976</v>
      </c>
      <c r="H19" s="76"/>
      <c r="I19" s="76"/>
    </row>
    <row r="20" spans="2:9" ht="13.5" customHeight="1">
      <c r="B20" s="71"/>
      <c r="C20" s="71"/>
      <c r="D20" s="164">
        <v>27</v>
      </c>
      <c r="E20" s="71"/>
      <c r="F20" s="188">
        <v>1515003</v>
      </c>
      <c r="G20" s="189">
        <v>4139</v>
      </c>
      <c r="H20" s="76"/>
      <c r="I20" s="76"/>
    </row>
    <row r="21" spans="2:9" ht="6.75" customHeight="1">
      <c r="B21" s="71"/>
      <c r="C21" s="71"/>
      <c r="D21" s="164"/>
      <c r="E21" s="71"/>
      <c r="F21" s="188"/>
      <c r="G21" s="189"/>
      <c r="H21" s="76"/>
      <c r="I21" s="76"/>
    </row>
    <row r="22" spans="2:9" ht="13.5" customHeight="1">
      <c r="B22" s="71"/>
      <c r="C22" s="71"/>
      <c r="D22" s="264">
        <v>28</v>
      </c>
      <c r="F22" s="188">
        <v>1518319</v>
      </c>
      <c r="G22" s="189">
        <v>4160</v>
      </c>
      <c r="H22" s="76"/>
      <c r="I22" s="76"/>
    </row>
    <row r="23" spans="2:9" ht="6.75" customHeight="1">
      <c r="B23" s="71"/>
      <c r="C23" s="71"/>
      <c r="D23" s="71"/>
      <c r="E23" s="71"/>
      <c r="F23" s="188"/>
      <c r="G23" s="189"/>
      <c r="H23" s="76"/>
      <c r="I23" s="76"/>
    </row>
    <row r="24" spans="2:9" ht="13.5" customHeight="1">
      <c r="B24" s="311" t="s">
        <v>114</v>
      </c>
      <c r="C24" s="311"/>
      <c r="D24" s="311"/>
      <c r="E24" s="311"/>
      <c r="F24" s="188"/>
      <c r="G24" s="189"/>
      <c r="H24" s="76"/>
      <c r="I24" s="76"/>
    </row>
    <row r="25" spans="2:9" ht="13.5" customHeight="1">
      <c r="B25" s="71"/>
      <c r="C25" s="187" t="s">
        <v>124</v>
      </c>
      <c r="D25" s="164">
        <v>26</v>
      </c>
      <c r="E25" s="71" t="s">
        <v>108</v>
      </c>
      <c r="F25" s="188">
        <v>432461</v>
      </c>
      <c r="G25" s="189">
        <v>1185</v>
      </c>
      <c r="H25" s="76"/>
      <c r="I25" s="76"/>
    </row>
    <row r="26" spans="2:9" ht="13.5" customHeight="1">
      <c r="B26" s="71"/>
      <c r="C26" s="71"/>
      <c r="D26" s="164">
        <v>27</v>
      </c>
      <c r="E26" s="71"/>
      <c r="F26" s="188">
        <v>450156</v>
      </c>
      <c r="G26" s="189">
        <v>1230</v>
      </c>
      <c r="H26" s="76"/>
      <c r="I26" s="76"/>
    </row>
    <row r="27" spans="2:9" ht="6.75" customHeight="1">
      <c r="B27" s="71"/>
      <c r="C27" s="71"/>
      <c r="D27" s="164"/>
      <c r="E27" s="71"/>
      <c r="F27" s="188"/>
      <c r="G27" s="189"/>
      <c r="H27" s="76"/>
      <c r="I27" s="76"/>
    </row>
    <row r="28" spans="2:9" ht="13.5" customHeight="1">
      <c r="B28" s="71"/>
      <c r="C28" s="71"/>
      <c r="D28" s="264">
        <v>28</v>
      </c>
      <c r="F28" s="188">
        <v>453450</v>
      </c>
      <c r="G28" s="189">
        <v>1242</v>
      </c>
      <c r="H28" s="76"/>
      <c r="I28" s="76"/>
    </row>
    <row r="29" spans="2:7" ht="4.5" customHeight="1" thickBot="1">
      <c r="B29" s="6"/>
      <c r="C29" s="6"/>
      <c r="D29" s="6"/>
      <c r="E29" s="6"/>
      <c r="F29" s="135"/>
      <c r="G29" s="136"/>
    </row>
    <row r="30" spans="2:7" ht="18" customHeight="1">
      <c r="B30" s="310" t="s">
        <v>221</v>
      </c>
      <c r="C30" s="310"/>
      <c r="D30" s="310"/>
      <c r="E30" s="310"/>
      <c r="F30" s="310"/>
      <c r="G30" s="310"/>
    </row>
  </sheetData>
  <sheetProtection/>
  <mergeCells count="8">
    <mergeCell ref="F4:F5"/>
    <mergeCell ref="B4:E4"/>
    <mergeCell ref="C5:E5"/>
    <mergeCell ref="B6:E6"/>
    <mergeCell ref="B30:G30"/>
    <mergeCell ref="B12:E12"/>
    <mergeCell ref="B18:E18"/>
    <mergeCell ref="B24:E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4"/>
  </sheetPr>
  <dimension ref="B2:I23"/>
  <sheetViews>
    <sheetView showGridLines="0" view="pageBreakPreview" zoomScaleSheetLayoutView="100" zoomScalePageLayoutView="0" workbookViewId="0" topLeftCell="A1">
      <selection activeCell="E5" sqref="E5:I20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5.19921875" style="1" customWidth="1"/>
    <col min="4" max="4" width="9" style="1" customWidth="1"/>
    <col min="5" max="9" width="12.59765625" style="1" customWidth="1"/>
    <col min="10" max="16384" width="9" style="1" customWidth="1"/>
  </cols>
  <sheetData>
    <row r="1" ht="13.5" customHeight="1"/>
    <row r="2" spans="5:8" ht="18" customHeight="1">
      <c r="E2" s="241" t="s">
        <v>417</v>
      </c>
      <c r="F2" s="332" t="s">
        <v>100</v>
      </c>
      <c r="G2" s="332"/>
      <c r="H2" s="332"/>
    </row>
    <row r="3" spans="8:9" ht="18" customHeight="1" thickBot="1">
      <c r="H3" s="383" t="s">
        <v>4</v>
      </c>
      <c r="I3" s="383"/>
    </row>
    <row r="4" spans="2:9" ht="18" customHeight="1">
      <c r="B4" s="322" t="s">
        <v>3</v>
      </c>
      <c r="C4" s="322"/>
      <c r="D4" s="334"/>
      <c r="E4" s="10" t="s">
        <v>402</v>
      </c>
      <c r="F4" s="83" t="s">
        <v>330</v>
      </c>
      <c r="G4" s="83" t="s">
        <v>365</v>
      </c>
      <c r="H4" s="83" t="s">
        <v>380</v>
      </c>
      <c r="I4" s="179" t="s">
        <v>399</v>
      </c>
    </row>
    <row r="5" spans="2:9" ht="18" customHeight="1">
      <c r="B5" s="390" t="s">
        <v>95</v>
      </c>
      <c r="C5" s="390"/>
      <c r="D5" s="391"/>
      <c r="E5" s="73">
        <v>86475</v>
      </c>
      <c r="F5" s="73">
        <v>87602</v>
      </c>
      <c r="G5" s="73">
        <v>88154</v>
      </c>
      <c r="H5" s="73">
        <v>88584</v>
      </c>
      <c r="I5" s="207">
        <v>89118</v>
      </c>
    </row>
    <row r="6" spans="2:9" ht="18" customHeight="1">
      <c r="B6" s="4"/>
      <c r="C6" s="384" t="s">
        <v>260</v>
      </c>
      <c r="D6" s="385"/>
      <c r="E6" s="73">
        <v>5066</v>
      </c>
      <c r="F6" s="73">
        <v>5073</v>
      </c>
      <c r="G6" s="73">
        <v>5067</v>
      </c>
      <c r="H6" s="73">
        <v>5110</v>
      </c>
      <c r="I6" s="73">
        <v>5151</v>
      </c>
    </row>
    <row r="7" spans="2:9" ht="12.75">
      <c r="B7" s="4"/>
      <c r="C7" s="4"/>
      <c r="D7" s="258" t="s">
        <v>5</v>
      </c>
      <c r="E7" s="73">
        <v>1944</v>
      </c>
      <c r="F7" s="73">
        <v>1981</v>
      </c>
      <c r="G7" s="73">
        <v>1993</v>
      </c>
      <c r="H7" s="73">
        <v>2036</v>
      </c>
      <c r="I7" s="73">
        <v>2055</v>
      </c>
    </row>
    <row r="8" spans="2:9" ht="12.75">
      <c r="B8" s="4"/>
      <c r="C8" s="4"/>
      <c r="D8" s="258" t="s">
        <v>6</v>
      </c>
      <c r="E8" s="73">
        <v>2998</v>
      </c>
      <c r="F8" s="73">
        <v>2968</v>
      </c>
      <c r="G8" s="73">
        <v>2948</v>
      </c>
      <c r="H8" s="73">
        <v>2947</v>
      </c>
      <c r="I8" s="73">
        <v>2969</v>
      </c>
    </row>
    <row r="9" spans="2:9" ht="12.75">
      <c r="B9" s="4"/>
      <c r="C9" s="4"/>
      <c r="D9" s="258" t="s">
        <v>7</v>
      </c>
      <c r="E9" s="73">
        <v>124</v>
      </c>
      <c r="F9" s="73">
        <v>124</v>
      </c>
      <c r="G9" s="73">
        <v>126</v>
      </c>
      <c r="H9" s="73">
        <v>127</v>
      </c>
      <c r="I9" s="73">
        <v>127</v>
      </c>
    </row>
    <row r="10" spans="2:9" ht="18" customHeight="1">
      <c r="B10" s="4"/>
      <c r="C10" s="384" t="s">
        <v>8</v>
      </c>
      <c r="D10" s="385"/>
      <c r="E10" s="73">
        <v>132</v>
      </c>
      <c r="F10" s="73">
        <v>155</v>
      </c>
      <c r="G10" s="73">
        <v>156</v>
      </c>
      <c r="H10" s="73">
        <v>156</v>
      </c>
      <c r="I10" s="73">
        <v>158</v>
      </c>
    </row>
    <row r="11" spans="2:9" ht="18" customHeight="1">
      <c r="B11" s="4"/>
      <c r="C11" s="384" t="s">
        <v>9</v>
      </c>
      <c r="D11" s="385"/>
      <c r="E11" s="73">
        <v>39896</v>
      </c>
      <c r="F11" s="73">
        <v>39774</v>
      </c>
      <c r="G11" s="73">
        <v>39286</v>
      </c>
      <c r="H11" s="73">
        <v>39204</v>
      </c>
      <c r="I11" s="73">
        <v>39505</v>
      </c>
    </row>
    <row r="12" spans="2:9" ht="12.75">
      <c r="B12" s="4"/>
      <c r="C12" s="4"/>
      <c r="D12" s="258" t="s">
        <v>5</v>
      </c>
      <c r="E12" s="73">
        <v>16562</v>
      </c>
      <c r="F12" s="73">
        <v>17029</v>
      </c>
      <c r="G12" s="73">
        <v>17141</v>
      </c>
      <c r="H12" s="73">
        <v>17504</v>
      </c>
      <c r="I12" s="73">
        <v>17989</v>
      </c>
    </row>
    <row r="13" spans="2:9" ht="12.75">
      <c r="B13" s="4"/>
      <c r="C13" s="4"/>
      <c r="D13" s="258" t="s">
        <v>6</v>
      </c>
      <c r="E13" s="73">
        <v>23334</v>
      </c>
      <c r="F13" s="73">
        <v>22745</v>
      </c>
      <c r="G13" s="73">
        <v>22145</v>
      </c>
      <c r="H13" s="73">
        <v>21700</v>
      </c>
      <c r="I13" s="73">
        <v>21516</v>
      </c>
    </row>
    <row r="14" spans="2:9" ht="18" customHeight="1">
      <c r="B14" s="4"/>
      <c r="C14" s="384" t="s">
        <v>261</v>
      </c>
      <c r="D14" s="385"/>
      <c r="E14" s="73">
        <v>1258</v>
      </c>
      <c r="F14" s="73">
        <v>1278</v>
      </c>
      <c r="G14" s="73">
        <v>1312</v>
      </c>
      <c r="H14" s="73">
        <v>1289</v>
      </c>
      <c r="I14" s="73">
        <v>1322</v>
      </c>
    </row>
    <row r="15" spans="2:9" s="120" customFormat="1" ht="18" customHeight="1">
      <c r="B15" s="165"/>
      <c r="C15" s="386" t="s">
        <v>10</v>
      </c>
      <c r="D15" s="387"/>
      <c r="E15" s="206">
        <v>1309</v>
      </c>
      <c r="F15" s="206">
        <v>1350</v>
      </c>
      <c r="G15" s="206">
        <v>1381</v>
      </c>
      <c r="H15" s="206">
        <v>1463</v>
      </c>
      <c r="I15" s="206">
        <v>1464</v>
      </c>
    </row>
    <row r="16" spans="2:9" s="121" customFormat="1" ht="18" customHeight="1">
      <c r="B16" s="138"/>
      <c r="C16" s="388" t="s">
        <v>11</v>
      </c>
      <c r="D16" s="389"/>
      <c r="E16" s="147">
        <v>38814</v>
      </c>
      <c r="F16" s="147">
        <v>39972</v>
      </c>
      <c r="G16" s="147">
        <v>40952</v>
      </c>
      <c r="H16" s="147">
        <v>41362</v>
      </c>
      <c r="I16" s="147">
        <v>41518</v>
      </c>
    </row>
    <row r="17" spans="2:9" ht="12.75">
      <c r="B17" s="4"/>
      <c r="C17" s="4"/>
      <c r="D17" s="258" t="s">
        <v>12</v>
      </c>
      <c r="E17" s="73">
        <v>9925</v>
      </c>
      <c r="F17" s="73">
        <v>9820</v>
      </c>
      <c r="G17" s="73">
        <v>9714</v>
      </c>
      <c r="H17" s="73">
        <v>9522</v>
      </c>
      <c r="I17" s="73">
        <v>9330</v>
      </c>
    </row>
    <row r="18" spans="2:9" ht="12.75">
      <c r="B18" s="4"/>
      <c r="C18" s="4"/>
      <c r="D18" s="258" t="s">
        <v>9</v>
      </c>
      <c r="E18" s="73">
        <v>27387</v>
      </c>
      <c r="F18" s="73">
        <v>28956</v>
      </c>
      <c r="G18" s="73">
        <v>30038</v>
      </c>
      <c r="H18" s="73">
        <v>30633</v>
      </c>
      <c r="I18" s="73">
        <v>30990</v>
      </c>
    </row>
    <row r="19" spans="2:9" ht="12.75">
      <c r="B19" s="4"/>
      <c r="C19" s="4"/>
      <c r="D19" s="258" t="s">
        <v>13</v>
      </c>
      <c r="E19" s="73">
        <v>1177</v>
      </c>
      <c r="F19" s="73">
        <v>1192</v>
      </c>
      <c r="G19" s="73">
        <v>1196</v>
      </c>
      <c r="H19" s="73">
        <v>1203</v>
      </c>
      <c r="I19" s="73">
        <v>1194</v>
      </c>
    </row>
    <row r="20" spans="2:9" ht="13.5" thickBot="1">
      <c r="B20" s="6"/>
      <c r="C20" s="6"/>
      <c r="D20" s="259" t="s">
        <v>313</v>
      </c>
      <c r="E20" s="80">
        <v>325</v>
      </c>
      <c r="F20" s="80">
        <v>4</v>
      </c>
      <c r="G20" s="80">
        <v>4</v>
      </c>
      <c r="H20" s="80">
        <v>4</v>
      </c>
      <c r="I20" s="80">
        <v>4</v>
      </c>
    </row>
    <row r="21" ht="18" customHeight="1">
      <c r="C21" s="1" t="s">
        <v>287</v>
      </c>
    </row>
    <row r="22" ht="12.75">
      <c r="C22" s="160" t="s">
        <v>262</v>
      </c>
    </row>
    <row r="23" ht="12.75">
      <c r="C23" s="160" t="s">
        <v>263</v>
      </c>
    </row>
  </sheetData>
  <sheetProtection/>
  <mergeCells count="10">
    <mergeCell ref="H3:I3"/>
    <mergeCell ref="F2:H2"/>
    <mergeCell ref="C14:D14"/>
    <mergeCell ref="C15:D15"/>
    <mergeCell ref="C16:D16"/>
    <mergeCell ref="B4:D4"/>
    <mergeCell ref="B5:D5"/>
    <mergeCell ref="C6:D6"/>
    <mergeCell ref="C10:D10"/>
    <mergeCell ref="C11:D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theme="4"/>
  </sheetPr>
  <dimension ref="B2:I22"/>
  <sheetViews>
    <sheetView showGridLines="0" view="pageBreakPreview" zoomScaleSheetLayoutView="100" zoomScalePageLayoutView="0" workbookViewId="0" topLeftCell="A3">
      <selection activeCell="E5" sqref="E5:I20"/>
    </sheetView>
  </sheetViews>
  <sheetFormatPr defaultColWidth="8.796875" defaultRowHeight="14.25"/>
  <cols>
    <col min="1" max="1" width="5" style="1" customWidth="1"/>
    <col min="2" max="2" width="2.69921875" style="1" customWidth="1"/>
    <col min="3" max="3" width="17.8984375" style="1" customWidth="1"/>
    <col min="4" max="4" width="8.19921875" style="1" customWidth="1"/>
    <col min="5" max="7" width="10.59765625" style="1" customWidth="1"/>
    <col min="8" max="8" width="10.59765625" style="76" customWidth="1"/>
    <col min="9" max="9" width="10.59765625" style="1" customWidth="1"/>
    <col min="10" max="16384" width="9" style="1" customWidth="1"/>
  </cols>
  <sheetData>
    <row r="1" ht="13.5" customHeight="1"/>
    <row r="2" spans="4:7" ht="18" customHeight="1">
      <c r="D2" s="241" t="s">
        <v>418</v>
      </c>
      <c r="E2" s="380" t="s">
        <v>361</v>
      </c>
      <c r="F2" s="380"/>
      <c r="G2" s="380"/>
    </row>
    <row r="3" ht="18" customHeight="1" thickBot="1"/>
    <row r="4" spans="2:9" ht="18" customHeight="1">
      <c r="B4" s="322" t="s">
        <v>150</v>
      </c>
      <c r="C4" s="322"/>
      <c r="D4" s="334"/>
      <c r="E4" s="10" t="s">
        <v>311</v>
      </c>
      <c r="F4" s="254" t="s">
        <v>329</v>
      </c>
      <c r="G4" s="254" t="s">
        <v>366</v>
      </c>
      <c r="H4" s="254" t="s">
        <v>381</v>
      </c>
      <c r="I4" s="231" t="s">
        <v>403</v>
      </c>
    </row>
    <row r="5" spans="2:9" ht="18" customHeight="1">
      <c r="B5" s="392" t="s">
        <v>101</v>
      </c>
      <c r="C5" s="392"/>
      <c r="D5" s="260" t="s">
        <v>289</v>
      </c>
      <c r="E5" s="73">
        <v>9</v>
      </c>
      <c r="F5" s="73">
        <v>9</v>
      </c>
      <c r="G5" s="73">
        <v>9</v>
      </c>
      <c r="H5" s="73">
        <v>9</v>
      </c>
      <c r="I5" s="207">
        <v>9</v>
      </c>
    </row>
    <row r="6" spans="2:9" ht="18" customHeight="1">
      <c r="B6" s="392" t="s">
        <v>102</v>
      </c>
      <c r="C6" s="392"/>
      <c r="D6" s="260" t="s">
        <v>290</v>
      </c>
      <c r="E6" s="73">
        <v>169</v>
      </c>
      <c r="F6" s="73">
        <v>169</v>
      </c>
      <c r="G6" s="73">
        <v>160</v>
      </c>
      <c r="H6" s="73">
        <v>160</v>
      </c>
      <c r="I6" s="207">
        <v>159</v>
      </c>
    </row>
    <row r="7" spans="2:9" ht="18" customHeight="1">
      <c r="B7" s="4"/>
      <c r="C7" s="384" t="s">
        <v>151</v>
      </c>
      <c r="D7" s="385"/>
      <c r="E7" s="73">
        <v>698</v>
      </c>
      <c r="F7" s="73">
        <v>699</v>
      </c>
      <c r="G7" s="73">
        <v>738</v>
      </c>
      <c r="H7" s="73">
        <v>736</v>
      </c>
      <c r="I7" s="207">
        <v>737</v>
      </c>
    </row>
    <row r="8" spans="2:9" ht="18" customHeight="1">
      <c r="B8" s="4"/>
      <c r="C8" s="384" t="s">
        <v>264</v>
      </c>
      <c r="D8" s="385"/>
      <c r="E8" s="73">
        <v>19</v>
      </c>
      <c r="F8" s="73">
        <v>19</v>
      </c>
      <c r="G8" s="73">
        <v>18</v>
      </c>
      <c r="H8" s="73">
        <v>18</v>
      </c>
      <c r="I8" s="207">
        <v>18</v>
      </c>
    </row>
    <row r="9" spans="2:9" ht="18" customHeight="1">
      <c r="B9" s="4"/>
      <c r="C9" s="384" t="s">
        <v>152</v>
      </c>
      <c r="D9" s="385"/>
      <c r="E9" s="73">
        <v>60968</v>
      </c>
      <c r="F9" s="73">
        <v>61685</v>
      </c>
      <c r="G9" s="73">
        <v>61339</v>
      </c>
      <c r="H9" s="73">
        <v>60812</v>
      </c>
      <c r="I9" s="207">
        <v>60650</v>
      </c>
    </row>
    <row r="10" spans="2:9" ht="18" customHeight="1">
      <c r="B10" s="4"/>
      <c r="C10" s="384" t="s">
        <v>153</v>
      </c>
      <c r="D10" s="385"/>
      <c r="E10" s="73">
        <v>47042</v>
      </c>
      <c r="F10" s="73">
        <v>45896</v>
      </c>
      <c r="G10" s="73">
        <v>44564</v>
      </c>
      <c r="H10" s="73">
        <v>42359</v>
      </c>
      <c r="I10" s="207">
        <v>41470</v>
      </c>
    </row>
    <row r="11" spans="2:9" ht="18" customHeight="1">
      <c r="B11" s="4"/>
      <c r="C11" s="14" t="s">
        <v>154</v>
      </c>
      <c r="D11" s="261" t="s">
        <v>270</v>
      </c>
      <c r="E11" s="208">
        <v>77.2</v>
      </c>
      <c r="F11" s="208">
        <v>74.4</v>
      </c>
      <c r="G11" s="208">
        <v>72.7</v>
      </c>
      <c r="H11" s="208">
        <v>69.7</v>
      </c>
      <c r="I11" s="289">
        <v>68.4</v>
      </c>
    </row>
    <row r="12" spans="2:9" ht="18" customHeight="1">
      <c r="B12" s="4"/>
      <c r="C12" s="14" t="s">
        <v>155</v>
      </c>
      <c r="D12" s="261" t="s">
        <v>318</v>
      </c>
      <c r="E12" s="73">
        <v>5728</v>
      </c>
      <c r="F12" s="73">
        <v>5765</v>
      </c>
      <c r="G12" s="73">
        <v>5642</v>
      </c>
      <c r="H12" s="73">
        <v>5269</v>
      </c>
      <c r="I12" s="207">
        <v>5201</v>
      </c>
    </row>
    <row r="13" spans="2:9" ht="18" customHeight="1">
      <c r="B13" s="4"/>
      <c r="C13" s="14" t="s">
        <v>156</v>
      </c>
      <c r="D13" s="261" t="s">
        <v>318</v>
      </c>
      <c r="E13" s="73">
        <v>2443</v>
      </c>
      <c r="F13" s="73">
        <v>2456</v>
      </c>
      <c r="G13" s="73">
        <v>2453</v>
      </c>
      <c r="H13" s="73">
        <v>2353</v>
      </c>
      <c r="I13" s="207">
        <v>2275</v>
      </c>
    </row>
    <row r="14" spans="2:9" ht="18" customHeight="1">
      <c r="B14" s="4"/>
      <c r="C14" s="14" t="s">
        <v>157</v>
      </c>
      <c r="D14" s="261" t="s">
        <v>291</v>
      </c>
      <c r="E14" s="208">
        <v>42.7</v>
      </c>
      <c r="F14" s="208">
        <v>42.6</v>
      </c>
      <c r="G14" s="208">
        <v>43.5</v>
      </c>
      <c r="H14" s="208">
        <v>44.7</v>
      </c>
      <c r="I14" s="289">
        <v>43.7</v>
      </c>
    </row>
    <row r="15" spans="2:9" ht="18" customHeight="1">
      <c r="B15" s="4"/>
      <c r="C15" s="14" t="s">
        <v>158</v>
      </c>
      <c r="D15" s="261" t="s">
        <v>319</v>
      </c>
      <c r="E15" s="73">
        <v>673</v>
      </c>
      <c r="F15" s="73">
        <v>766</v>
      </c>
      <c r="G15" s="73">
        <v>755</v>
      </c>
      <c r="H15" s="73">
        <v>717</v>
      </c>
      <c r="I15" s="207">
        <v>692</v>
      </c>
    </row>
    <row r="16" spans="2:9" ht="18" customHeight="1">
      <c r="B16" s="4"/>
      <c r="C16" s="14" t="s">
        <v>159</v>
      </c>
      <c r="D16" s="261" t="s">
        <v>320</v>
      </c>
      <c r="E16" s="73">
        <v>1023</v>
      </c>
      <c r="F16" s="73">
        <v>1031</v>
      </c>
      <c r="G16" s="73">
        <v>1024</v>
      </c>
      <c r="H16" s="73">
        <v>969</v>
      </c>
      <c r="I16" s="207">
        <v>940</v>
      </c>
    </row>
    <row r="17" spans="2:9" ht="18" customHeight="1">
      <c r="B17" s="4"/>
      <c r="C17" s="14" t="s">
        <v>160</v>
      </c>
      <c r="D17" s="261" t="s">
        <v>321</v>
      </c>
      <c r="E17" s="73">
        <v>863721</v>
      </c>
      <c r="F17" s="73">
        <v>881814</v>
      </c>
      <c r="G17" s="73">
        <v>879579</v>
      </c>
      <c r="H17" s="73">
        <v>841958</v>
      </c>
      <c r="I17" s="207">
        <v>810085</v>
      </c>
    </row>
    <row r="18" spans="2:9" ht="18" customHeight="1">
      <c r="B18" s="4"/>
      <c r="C18" s="21" t="s">
        <v>161</v>
      </c>
      <c r="D18" s="261" t="s">
        <v>322</v>
      </c>
      <c r="E18" s="208">
        <v>51.9</v>
      </c>
      <c r="F18" s="208">
        <v>53.5</v>
      </c>
      <c r="G18" s="208">
        <v>55</v>
      </c>
      <c r="H18" s="208">
        <v>55.5</v>
      </c>
      <c r="I18" s="289">
        <v>54.9</v>
      </c>
    </row>
    <row r="19" spans="2:9" ht="18" customHeight="1">
      <c r="B19" s="4"/>
      <c r="C19" s="21" t="s">
        <v>162</v>
      </c>
      <c r="D19" s="261" t="s">
        <v>163</v>
      </c>
      <c r="E19" s="73">
        <v>18361</v>
      </c>
      <c r="F19" s="73">
        <v>19213</v>
      </c>
      <c r="G19" s="73">
        <v>19737</v>
      </c>
      <c r="H19" s="73">
        <v>19877</v>
      </c>
      <c r="I19" s="207">
        <v>19534</v>
      </c>
    </row>
    <row r="20" spans="2:9" ht="18" customHeight="1" thickBot="1">
      <c r="B20" s="6"/>
      <c r="C20" s="22" t="s">
        <v>164</v>
      </c>
      <c r="D20" s="262" t="s">
        <v>163</v>
      </c>
      <c r="E20" s="209">
        <v>150.8</v>
      </c>
      <c r="F20" s="209">
        <v>153</v>
      </c>
      <c r="G20" s="209">
        <v>155.9</v>
      </c>
      <c r="H20" s="209">
        <v>159.8</v>
      </c>
      <c r="I20" s="290">
        <v>155.8</v>
      </c>
    </row>
    <row r="21" ht="18" customHeight="1">
      <c r="C21" s="1" t="s">
        <v>315</v>
      </c>
    </row>
    <row r="22" ht="12.75">
      <c r="C22" s="1" t="s">
        <v>271</v>
      </c>
    </row>
  </sheetData>
  <sheetProtection/>
  <mergeCells count="8">
    <mergeCell ref="E2:G2"/>
    <mergeCell ref="C8:D8"/>
    <mergeCell ref="C9:D9"/>
    <mergeCell ref="C10:D10"/>
    <mergeCell ref="B4:D4"/>
    <mergeCell ref="B5:C5"/>
    <mergeCell ref="B6:C6"/>
    <mergeCell ref="C7:D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rgb="FFFFC000"/>
  </sheetPr>
  <dimension ref="A2:Q21"/>
  <sheetViews>
    <sheetView showGridLines="0" view="pageBreakPreview" zoomScaleSheetLayoutView="100" zoomScalePageLayoutView="0" workbookViewId="0" topLeftCell="A1">
      <selection activeCell="P6" sqref="P6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4.59765625" style="1" customWidth="1"/>
    <col min="4" max="4" width="3.59765625" style="1" bestFit="1" customWidth="1"/>
    <col min="5" max="5" width="4.59765625" style="1" customWidth="1"/>
    <col min="6" max="6" width="1.8984375" style="1" customWidth="1"/>
    <col min="7" max="7" width="17.59765625" style="1" customWidth="1"/>
    <col min="8" max="9" width="15.59765625" style="1" customWidth="1"/>
    <col min="10" max="10" width="12.59765625" style="1" customWidth="1"/>
    <col min="11" max="12" width="1.59765625" style="1" customWidth="1"/>
    <col min="13" max="13" width="18.59765625" style="1" customWidth="1"/>
    <col min="14" max="15" width="15.59765625" style="1" customWidth="1"/>
    <col min="16" max="16" width="14.59765625" style="1" customWidth="1"/>
    <col min="17" max="17" width="1.59765625" style="1" customWidth="1"/>
    <col min="18" max="16384" width="9" style="1" customWidth="1"/>
  </cols>
  <sheetData>
    <row r="1" ht="13.5" customHeight="1"/>
    <row r="2" spans="6:15" ht="18" customHeight="1">
      <c r="F2" s="60"/>
      <c r="H2" s="241" t="s">
        <v>298</v>
      </c>
      <c r="I2" s="380" t="s">
        <v>103</v>
      </c>
      <c r="J2" s="380"/>
      <c r="K2" s="380"/>
      <c r="L2" s="380"/>
      <c r="M2" s="380"/>
      <c r="N2" s="393"/>
      <c r="O2" s="393"/>
    </row>
    <row r="3" ht="18" customHeight="1" thickBot="1"/>
    <row r="4" spans="2:17" ht="18" customHeight="1">
      <c r="B4" s="3"/>
      <c r="C4" s="378" t="s">
        <v>108</v>
      </c>
      <c r="D4" s="378"/>
      <c r="E4" s="378"/>
      <c r="F4" s="378"/>
      <c r="G4" s="321" t="s">
        <v>272</v>
      </c>
      <c r="H4" s="322"/>
      <c r="I4" s="322"/>
      <c r="J4" s="322"/>
      <c r="K4" s="8"/>
      <c r="L4" s="8"/>
      <c r="M4" s="321" t="s">
        <v>273</v>
      </c>
      <c r="N4" s="322"/>
      <c r="O4" s="322"/>
      <c r="P4" s="322"/>
      <c r="Q4" s="8"/>
    </row>
    <row r="5" spans="2:17" ht="18" customHeight="1">
      <c r="B5" s="7"/>
      <c r="C5" s="379"/>
      <c r="D5" s="379"/>
      <c r="E5" s="379"/>
      <c r="F5" s="379"/>
      <c r="G5" s="12" t="s">
        <v>98</v>
      </c>
      <c r="H5" s="12" t="s">
        <v>274</v>
      </c>
      <c r="I5" s="12" t="s">
        <v>275</v>
      </c>
      <c r="J5" s="12" t="s">
        <v>276</v>
      </c>
      <c r="K5" s="23"/>
      <c r="L5" s="23"/>
      <c r="M5" s="12" t="s">
        <v>98</v>
      </c>
      <c r="N5" s="12" t="s">
        <v>274</v>
      </c>
      <c r="O5" s="12" t="s">
        <v>275</v>
      </c>
      <c r="P5" s="12" t="s">
        <v>276</v>
      </c>
      <c r="Q5" s="23"/>
    </row>
    <row r="6" spans="2:17" ht="18" customHeight="1">
      <c r="B6" s="4"/>
      <c r="C6" s="4" t="s">
        <v>124</v>
      </c>
      <c r="D6" s="4">
        <v>23</v>
      </c>
      <c r="E6" s="4" t="s">
        <v>108</v>
      </c>
      <c r="F6" s="4"/>
      <c r="G6" s="222">
        <v>94908</v>
      </c>
      <c r="H6" s="223">
        <v>93116</v>
      </c>
      <c r="I6" s="223">
        <v>1792</v>
      </c>
      <c r="J6" s="73">
        <v>260</v>
      </c>
      <c r="K6" s="71"/>
      <c r="L6" s="71"/>
      <c r="M6" s="223">
        <v>301127</v>
      </c>
      <c r="N6" s="223">
        <v>279114</v>
      </c>
      <c r="O6" s="223">
        <v>22013</v>
      </c>
      <c r="P6" s="73">
        <v>825</v>
      </c>
      <c r="Q6" s="4"/>
    </row>
    <row r="7" spans="2:17" ht="18" customHeight="1">
      <c r="B7" s="4"/>
      <c r="C7" s="4"/>
      <c r="D7" s="4">
        <v>24</v>
      </c>
      <c r="E7" s="4"/>
      <c r="F7" s="4"/>
      <c r="G7" s="222">
        <v>91057</v>
      </c>
      <c r="H7" s="223">
        <v>85635</v>
      </c>
      <c r="I7" s="223">
        <v>5422</v>
      </c>
      <c r="J7" s="73">
        <v>249</v>
      </c>
      <c r="K7" s="71"/>
      <c r="L7" s="71"/>
      <c r="M7" s="223">
        <v>278289</v>
      </c>
      <c r="N7" s="223">
        <v>255254</v>
      </c>
      <c r="O7" s="223">
        <v>23035</v>
      </c>
      <c r="P7" s="73">
        <v>762</v>
      </c>
      <c r="Q7" s="4"/>
    </row>
    <row r="8" spans="1:17" s="75" customFormat="1" ht="18" customHeight="1">
      <c r="A8" s="76"/>
      <c r="B8" s="71"/>
      <c r="C8" s="71"/>
      <c r="D8" s="71">
        <v>25</v>
      </c>
      <c r="E8" s="71"/>
      <c r="F8" s="71"/>
      <c r="G8" s="222">
        <v>111677</v>
      </c>
      <c r="H8" s="223">
        <v>91384</v>
      </c>
      <c r="I8" s="223">
        <v>20293</v>
      </c>
      <c r="J8" s="73">
        <v>306</v>
      </c>
      <c r="K8" s="71"/>
      <c r="L8" s="71"/>
      <c r="M8" s="223">
        <v>312742</v>
      </c>
      <c r="N8" s="223">
        <v>284618</v>
      </c>
      <c r="O8" s="223">
        <v>28124</v>
      </c>
      <c r="P8" s="73">
        <v>857</v>
      </c>
      <c r="Q8" s="192"/>
    </row>
    <row r="9" spans="1:17" s="75" customFormat="1" ht="18" customHeight="1">
      <c r="A9" s="76"/>
      <c r="B9" s="71"/>
      <c r="C9" s="71"/>
      <c r="D9" s="71">
        <v>26</v>
      </c>
      <c r="E9" s="71"/>
      <c r="F9" s="71"/>
      <c r="G9" s="222">
        <v>169238</v>
      </c>
      <c r="H9" s="223">
        <v>145674</v>
      </c>
      <c r="I9" s="223">
        <v>23564</v>
      </c>
      <c r="J9" s="73">
        <v>463</v>
      </c>
      <c r="K9" s="71"/>
      <c r="L9" s="71"/>
      <c r="M9" s="223">
        <v>350744</v>
      </c>
      <c r="N9" s="223">
        <v>323017</v>
      </c>
      <c r="O9" s="223">
        <v>27727</v>
      </c>
      <c r="P9" s="73">
        <v>961</v>
      </c>
      <c r="Q9" s="71"/>
    </row>
    <row r="10" spans="1:17" s="75" customFormat="1" ht="18" customHeight="1" thickBot="1">
      <c r="A10" s="76"/>
      <c r="B10" s="79"/>
      <c r="C10" s="79"/>
      <c r="D10" s="238">
        <v>27</v>
      </c>
      <c r="E10" s="238"/>
      <c r="F10" s="238"/>
      <c r="G10" s="239"/>
      <c r="H10" s="240"/>
      <c r="I10" s="240"/>
      <c r="J10" s="210"/>
      <c r="K10" s="238"/>
      <c r="L10" s="238"/>
      <c r="M10" s="240"/>
      <c r="N10" s="240"/>
      <c r="O10" s="240"/>
      <c r="P10" s="210"/>
      <c r="Q10" s="211"/>
    </row>
    <row r="11" spans="2:16" ht="18" customHeight="1">
      <c r="B11" s="1" t="s">
        <v>314</v>
      </c>
      <c r="P11" s="1" t="s">
        <v>317</v>
      </c>
    </row>
    <row r="21" spans="8:10" ht="13.5">
      <c r="H21" s="323"/>
      <c r="I21" s="336"/>
      <c r="J21" s="336"/>
    </row>
  </sheetData>
  <sheetProtection/>
  <mergeCells count="6">
    <mergeCell ref="H21:J21"/>
    <mergeCell ref="I2:M2"/>
    <mergeCell ref="C4:F5"/>
    <mergeCell ref="G4:J4"/>
    <mergeCell ref="N2:O2"/>
    <mergeCell ref="M4:P4"/>
  </mergeCells>
  <printOptions/>
  <pageMargins left="0.75" right="0.75" top="1" bottom="1" header="0.512" footer="0.512"/>
  <pageSetup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theme="4"/>
  </sheetPr>
  <dimension ref="B2:K22"/>
  <sheetViews>
    <sheetView showGridLines="0" view="pageBreakPreview" zoomScaleSheetLayoutView="100" zoomScalePageLayoutView="0" workbookViewId="0" topLeftCell="A1">
      <selection activeCell="F5" sqref="F5:K21"/>
    </sheetView>
  </sheetViews>
  <sheetFormatPr defaultColWidth="8.796875" defaultRowHeight="14.25"/>
  <cols>
    <col min="1" max="1" width="5" style="1" customWidth="1"/>
    <col min="2" max="2" width="4.59765625" style="1" customWidth="1"/>
    <col min="3" max="3" width="3.59765625" style="1" bestFit="1" customWidth="1"/>
    <col min="4" max="4" width="2.59765625" style="1" customWidth="1"/>
    <col min="5" max="5" width="9.09765625" style="1" customWidth="1"/>
    <col min="6" max="8" width="10.59765625" style="1" customWidth="1"/>
    <col min="9" max="10" width="10.09765625" style="1" customWidth="1"/>
    <col min="11" max="11" width="10.3984375" style="1" customWidth="1"/>
    <col min="12" max="16384" width="9" style="1" customWidth="1"/>
  </cols>
  <sheetData>
    <row r="1" ht="13.5" customHeight="1"/>
    <row r="2" spans="6:10" ht="18" customHeight="1">
      <c r="F2" s="301" t="s">
        <v>419</v>
      </c>
      <c r="G2" s="394" t="s">
        <v>104</v>
      </c>
      <c r="H2" s="394"/>
      <c r="I2" s="394"/>
      <c r="J2" s="394"/>
    </row>
    <row r="3" ht="18" customHeight="1" thickBot="1">
      <c r="B3" s="1" t="s">
        <v>22</v>
      </c>
    </row>
    <row r="4" spans="2:11" ht="18" customHeight="1">
      <c r="B4" s="322" t="s">
        <v>14</v>
      </c>
      <c r="C4" s="322"/>
      <c r="D4" s="322"/>
      <c r="E4" s="322"/>
      <c r="F4" s="10" t="s">
        <v>0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</row>
    <row r="5" spans="2:11" ht="12.75">
      <c r="B5" s="132" t="s">
        <v>1</v>
      </c>
      <c r="C5" s="24">
        <v>24</v>
      </c>
      <c r="D5" s="4" t="s">
        <v>2</v>
      </c>
      <c r="E5" s="4"/>
      <c r="F5" s="16"/>
      <c r="G5" s="4"/>
      <c r="H5" s="4"/>
      <c r="I5" s="4"/>
      <c r="J5" s="4"/>
      <c r="K5" s="4"/>
    </row>
    <row r="6" spans="2:11" ht="13.5" customHeight="1">
      <c r="B6" s="4"/>
      <c r="C6" s="24"/>
      <c r="D6" s="4"/>
      <c r="E6" s="4" t="s">
        <v>93</v>
      </c>
      <c r="F6" s="112">
        <v>2693250</v>
      </c>
      <c r="G6" s="212">
        <v>0</v>
      </c>
      <c r="H6" s="212">
        <v>0</v>
      </c>
      <c r="I6" s="212">
        <v>0</v>
      </c>
      <c r="J6" s="212">
        <v>0</v>
      </c>
      <c r="K6" s="212">
        <v>0</v>
      </c>
    </row>
    <row r="7" spans="2:11" ht="13.5" customHeight="1">
      <c r="B7" s="4"/>
      <c r="C7" s="24"/>
      <c r="D7" s="4"/>
      <c r="E7" s="4" t="s">
        <v>94</v>
      </c>
      <c r="F7" s="112">
        <v>1023650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</row>
    <row r="8" spans="2:11" ht="12.75">
      <c r="B8" s="4"/>
      <c r="C8" s="24">
        <v>25</v>
      </c>
      <c r="D8" s="4"/>
      <c r="E8" s="4"/>
      <c r="F8" s="20"/>
      <c r="G8" s="4"/>
      <c r="H8" s="4"/>
      <c r="I8" s="4"/>
      <c r="J8" s="4"/>
      <c r="K8" s="4"/>
    </row>
    <row r="9" spans="2:11" ht="13.5" customHeight="1">
      <c r="B9" s="4"/>
      <c r="C9" s="24"/>
      <c r="D9" s="4"/>
      <c r="E9" s="4" t="s">
        <v>280</v>
      </c>
      <c r="F9" s="112">
        <v>2720340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</row>
    <row r="10" spans="2:11" ht="13.5" customHeight="1">
      <c r="B10" s="4"/>
      <c r="C10" s="24"/>
      <c r="D10" s="4"/>
      <c r="E10" s="4" t="s">
        <v>281</v>
      </c>
      <c r="F10" s="112">
        <v>1064127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</row>
    <row r="11" spans="2:11" ht="12.75">
      <c r="B11" s="4"/>
      <c r="C11" s="164">
        <v>26</v>
      </c>
      <c r="D11" s="71"/>
      <c r="E11" s="71"/>
      <c r="F11" s="20"/>
      <c r="G11" s="4"/>
      <c r="H11" s="4"/>
      <c r="I11" s="4"/>
      <c r="J11" s="4"/>
      <c r="K11" s="4"/>
    </row>
    <row r="12" spans="2:11" ht="13.5" customHeight="1">
      <c r="B12" s="4"/>
      <c r="C12" s="164"/>
      <c r="D12" s="71"/>
      <c r="E12" s="71" t="s">
        <v>15</v>
      </c>
      <c r="F12" s="112">
        <v>2506643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</row>
    <row r="13" spans="2:11" ht="13.5" customHeight="1">
      <c r="B13" s="4"/>
      <c r="C13" s="164"/>
      <c r="D13" s="71"/>
      <c r="E13" s="71" t="s">
        <v>16</v>
      </c>
      <c r="F13" s="112">
        <v>973205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</row>
    <row r="14" spans="2:11" ht="12.75">
      <c r="B14" s="4"/>
      <c r="C14" s="164">
        <v>27</v>
      </c>
      <c r="D14" s="71"/>
      <c r="E14" s="71"/>
      <c r="F14" s="20"/>
      <c r="G14" s="4"/>
      <c r="H14" s="4"/>
      <c r="I14" s="4"/>
      <c r="J14" s="4"/>
      <c r="K14" s="4"/>
    </row>
    <row r="15" spans="2:11" ht="13.5" customHeight="1">
      <c r="B15" s="4"/>
      <c r="C15" s="164"/>
      <c r="D15" s="71"/>
      <c r="E15" s="71" t="s">
        <v>15</v>
      </c>
      <c r="F15" s="112">
        <v>2491114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</row>
    <row r="16" spans="2:11" ht="13.5" customHeight="1">
      <c r="B16" s="4"/>
      <c r="C16" s="164"/>
      <c r="D16" s="71"/>
      <c r="E16" s="71" t="s">
        <v>16</v>
      </c>
      <c r="F16" s="112">
        <v>981873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</row>
    <row r="17" spans="2:11" ht="13.5" customHeight="1">
      <c r="B17" s="4"/>
      <c r="C17" s="24"/>
      <c r="D17" s="4"/>
      <c r="E17" s="4"/>
      <c r="F17" s="16"/>
      <c r="G17" s="19"/>
      <c r="H17" s="19"/>
      <c r="I17" s="19"/>
      <c r="J17" s="19"/>
      <c r="K17" s="19"/>
    </row>
    <row r="18" spans="3:6" ht="18" customHeight="1">
      <c r="C18" s="190">
        <v>28</v>
      </c>
      <c r="D18" s="71"/>
      <c r="E18" s="71"/>
      <c r="F18" s="16"/>
    </row>
    <row r="19" spans="3:11" ht="12.75">
      <c r="C19" s="164"/>
      <c r="D19" s="71"/>
      <c r="E19" s="71" t="s">
        <v>280</v>
      </c>
      <c r="F19" s="213">
        <v>2488109</v>
      </c>
      <c r="G19" s="212">
        <v>0</v>
      </c>
      <c r="H19" s="212">
        <v>0</v>
      </c>
      <c r="I19" s="212">
        <v>0</v>
      </c>
      <c r="J19" s="212">
        <v>0</v>
      </c>
      <c r="K19" s="286">
        <v>0</v>
      </c>
    </row>
    <row r="20" spans="3:11" ht="12.75">
      <c r="C20" s="164"/>
      <c r="D20" s="71"/>
      <c r="E20" s="71" t="s">
        <v>16</v>
      </c>
      <c r="F20" s="213">
        <v>995656</v>
      </c>
      <c r="G20" s="212">
        <v>0</v>
      </c>
      <c r="H20" s="212">
        <v>0</v>
      </c>
      <c r="I20" s="212">
        <v>0</v>
      </c>
      <c r="J20" s="212">
        <v>0</v>
      </c>
      <c r="K20" s="286">
        <v>0</v>
      </c>
    </row>
    <row r="21" spans="2:11" ht="13.5" thickBot="1">
      <c r="B21" s="6"/>
      <c r="C21" s="153"/>
      <c r="D21" s="6"/>
      <c r="E21" s="6"/>
      <c r="F21" s="30"/>
      <c r="G21" s="6"/>
      <c r="H21" s="6"/>
      <c r="I21" s="6"/>
      <c r="J21" s="6"/>
      <c r="K21" s="6"/>
    </row>
    <row r="22" ht="12.75">
      <c r="B22" s="1" t="s">
        <v>257</v>
      </c>
    </row>
  </sheetData>
  <sheetProtection/>
  <mergeCells count="2">
    <mergeCell ref="B4:E4"/>
    <mergeCell ref="G2:J2"/>
  </mergeCells>
  <printOptions/>
  <pageMargins left="1.93" right="0.75" top="1" bottom="1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theme="4"/>
  </sheetPr>
  <dimension ref="A2:K10"/>
  <sheetViews>
    <sheetView showGridLines="0" view="pageBreakPreview" zoomScaleSheetLayoutView="100" zoomScalePageLayoutView="0" workbookViewId="0" topLeftCell="A1">
      <selection activeCell="B7" sqref="B7:K9"/>
    </sheetView>
  </sheetViews>
  <sheetFormatPr defaultColWidth="8.796875" defaultRowHeight="14.25"/>
  <cols>
    <col min="1" max="1" width="5" style="1" customWidth="1"/>
    <col min="2" max="11" width="8.09765625" style="1" customWidth="1"/>
    <col min="12" max="16384" width="9" style="1" customWidth="1"/>
  </cols>
  <sheetData>
    <row r="1" ht="13.5" customHeight="1"/>
    <row r="2" spans="4:9" ht="13.5">
      <c r="D2" s="241" t="s">
        <v>420</v>
      </c>
      <c r="E2" s="332" t="s">
        <v>105</v>
      </c>
      <c r="F2" s="332"/>
      <c r="G2" s="332"/>
      <c r="H2" s="332"/>
      <c r="I2" s="333"/>
    </row>
    <row r="3" ht="12.75">
      <c r="F3" s="57" t="s">
        <v>240</v>
      </c>
    </row>
    <row r="4" ht="18" customHeight="1" thickBot="1">
      <c r="B4" s="1" t="s">
        <v>25</v>
      </c>
    </row>
    <row r="5" spans="1:11" ht="19.5" customHeight="1">
      <c r="A5" s="4"/>
      <c r="B5" s="316" t="s">
        <v>312</v>
      </c>
      <c r="C5" s="316"/>
      <c r="D5" s="349" t="s">
        <v>331</v>
      </c>
      <c r="E5" s="316"/>
      <c r="F5" s="349" t="s">
        <v>367</v>
      </c>
      <c r="G5" s="316"/>
      <c r="H5" s="349" t="s">
        <v>382</v>
      </c>
      <c r="I5" s="316"/>
      <c r="J5" s="395" t="s">
        <v>404</v>
      </c>
      <c r="K5" s="396"/>
    </row>
    <row r="6" spans="1:11" ht="19.5" customHeight="1">
      <c r="A6" s="4"/>
      <c r="B6" s="291" t="s">
        <v>23</v>
      </c>
      <c r="C6" s="13" t="s">
        <v>24</v>
      </c>
      <c r="D6" s="13" t="s">
        <v>282</v>
      </c>
      <c r="E6" s="13" t="s">
        <v>283</v>
      </c>
      <c r="F6" s="109" t="s">
        <v>23</v>
      </c>
      <c r="G6" s="109" t="s">
        <v>24</v>
      </c>
      <c r="H6" s="109" t="s">
        <v>23</v>
      </c>
      <c r="I6" s="109" t="s">
        <v>24</v>
      </c>
      <c r="J6" s="109" t="s">
        <v>23</v>
      </c>
      <c r="K6" s="109" t="s">
        <v>24</v>
      </c>
    </row>
    <row r="7" spans="2:7" ht="12.75">
      <c r="B7" s="18"/>
      <c r="C7" s="18"/>
      <c r="D7" s="106"/>
      <c r="E7" s="106"/>
      <c r="F7" s="106"/>
      <c r="G7" s="106"/>
    </row>
    <row r="8" spans="2:11" ht="12.75">
      <c r="B8" s="73">
        <v>881</v>
      </c>
      <c r="C8" s="73">
        <v>4408</v>
      </c>
      <c r="D8" s="73">
        <v>695</v>
      </c>
      <c r="E8" s="73">
        <v>4934</v>
      </c>
      <c r="F8" s="73">
        <v>978</v>
      </c>
      <c r="G8" s="73">
        <v>4917</v>
      </c>
      <c r="H8" s="73">
        <v>1016</v>
      </c>
      <c r="I8" s="73">
        <v>4548</v>
      </c>
      <c r="J8" s="207">
        <v>1205</v>
      </c>
      <c r="K8" s="207">
        <v>4558</v>
      </c>
    </row>
    <row r="9" spans="2:11" ht="9.75" customHeight="1" thickBot="1">
      <c r="B9" s="6"/>
      <c r="C9" s="6"/>
      <c r="D9" s="6"/>
      <c r="E9" s="6"/>
      <c r="F9" s="79"/>
      <c r="G9" s="79"/>
      <c r="H9" s="79"/>
      <c r="I9" s="79"/>
      <c r="J9" s="79"/>
      <c r="K9" s="79"/>
    </row>
    <row r="10" ht="18" customHeight="1">
      <c r="B10" s="1" t="s">
        <v>26</v>
      </c>
    </row>
  </sheetData>
  <sheetProtection/>
  <mergeCells count="6">
    <mergeCell ref="B5:C5"/>
    <mergeCell ref="J5:K5"/>
    <mergeCell ref="E2:I2"/>
    <mergeCell ref="H5:I5"/>
    <mergeCell ref="D5:E5"/>
    <mergeCell ref="F5:G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tabColor theme="4"/>
  </sheetPr>
  <dimension ref="B2:J26"/>
  <sheetViews>
    <sheetView showGridLines="0" view="pageBreakPreview" zoomScaleSheetLayoutView="100" zoomScalePageLayoutView="0" workbookViewId="0" topLeftCell="A1">
      <selection activeCell="E6" sqref="E6:J10"/>
    </sheetView>
  </sheetViews>
  <sheetFormatPr defaultColWidth="8.796875" defaultRowHeight="14.25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customWidth="1"/>
    <col min="5" max="6" width="12.19921875" style="1" customWidth="1"/>
    <col min="7" max="8" width="11" style="1" customWidth="1"/>
    <col min="9" max="10" width="11.3984375" style="1" customWidth="1"/>
    <col min="11" max="11" width="3.19921875" style="1" customWidth="1"/>
    <col min="12" max="12" width="4" style="1" customWidth="1"/>
    <col min="13" max="16384" width="9" style="1" customWidth="1"/>
  </cols>
  <sheetData>
    <row r="1" ht="13.5" customHeight="1"/>
    <row r="2" spans="5:9" ht="18" customHeight="1">
      <c r="E2" s="241" t="s">
        <v>421</v>
      </c>
      <c r="F2" s="332" t="s">
        <v>265</v>
      </c>
      <c r="G2" s="397"/>
      <c r="H2" s="397"/>
      <c r="I2" s="133"/>
    </row>
    <row r="3" ht="18" customHeight="1" thickBot="1">
      <c r="B3" s="1" t="s">
        <v>22</v>
      </c>
    </row>
    <row r="4" spans="2:10" ht="19.5" customHeight="1">
      <c r="B4" s="378" t="s">
        <v>27</v>
      </c>
      <c r="C4" s="378"/>
      <c r="D4" s="378"/>
      <c r="E4" s="321" t="s">
        <v>28</v>
      </c>
      <c r="F4" s="322"/>
      <c r="G4" s="319" t="s">
        <v>106</v>
      </c>
      <c r="H4" s="320"/>
      <c r="I4" s="321" t="s">
        <v>29</v>
      </c>
      <c r="J4" s="322"/>
    </row>
    <row r="5" spans="2:10" ht="30" customHeight="1">
      <c r="B5" s="379"/>
      <c r="C5" s="379"/>
      <c r="D5" s="379"/>
      <c r="E5" s="102" t="s">
        <v>205</v>
      </c>
      <c r="F5" s="103" t="s">
        <v>378</v>
      </c>
      <c r="G5" s="102" t="s">
        <v>205</v>
      </c>
      <c r="H5" s="103" t="s">
        <v>206</v>
      </c>
      <c r="I5" s="102" t="s">
        <v>205</v>
      </c>
      <c r="J5" s="177" t="s">
        <v>206</v>
      </c>
    </row>
    <row r="6" spans="2:10" ht="19.5" customHeight="1">
      <c r="B6" s="132" t="s">
        <v>31</v>
      </c>
      <c r="C6" s="24">
        <v>24</v>
      </c>
      <c r="D6" s="4" t="s">
        <v>108</v>
      </c>
      <c r="E6" s="112">
        <v>394168</v>
      </c>
      <c r="F6" s="73">
        <v>41712</v>
      </c>
      <c r="G6" s="73">
        <v>30193</v>
      </c>
      <c r="H6" s="73">
        <v>2843</v>
      </c>
      <c r="I6" s="73">
        <v>53237</v>
      </c>
      <c r="J6" s="73">
        <v>7372</v>
      </c>
    </row>
    <row r="7" spans="2:10" ht="19.5" customHeight="1">
      <c r="B7" s="4"/>
      <c r="C7" s="24">
        <v>25</v>
      </c>
      <c r="D7" s="4"/>
      <c r="E7" s="112">
        <v>362978</v>
      </c>
      <c r="F7" s="73">
        <v>37847</v>
      </c>
      <c r="G7" s="73">
        <v>28699</v>
      </c>
      <c r="H7" s="73">
        <v>2604</v>
      </c>
      <c r="I7" s="73">
        <v>50120</v>
      </c>
      <c r="J7" s="73">
        <v>6822</v>
      </c>
    </row>
    <row r="8" spans="2:10" s="57" customFormat="1" ht="19.5" customHeight="1">
      <c r="B8" s="58"/>
      <c r="C8" s="164">
        <v>26</v>
      </c>
      <c r="D8" s="71"/>
      <c r="E8" s="112">
        <v>333741</v>
      </c>
      <c r="F8" s="73">
        <v>34520</v>
      </c>
      <c r="G8" s="73">
        <v>26569</v>
      </c>
      <c r="H8" s="73">
        <v>2389</v>
      </c>
      <c r="I8" s="73">
        <v>46240</v>
      </c>
      <c r="J8" s="73">
        <v>6234</v>
      </c>
    </row>
    <row r="9" spans="2:10" s="57" customFormat="1" ht="19.5" customHeight="1">
      <c r="B9" s="4"/>
      <c r="C9" s="164">
        <v>27</v>
      </c>
      <c r="D9" s="71"/>
      <c r="E9" s="112">
        <v>313791</v>
      </c>
      <c r="F9" s="73">
        <v>31575</v>
      </c>
      <c r="G9" s="73">
        <v>25062</v>
      </c>
      <c r="H9" s="73">
        <v>2199</v>
      </c>
      <c r="I9" s="73">
        <v>60617</v>
      </c>
      <c r="J9" s="73">
        <v>7443</v>
      </c>
    </row>
    <row r="10" spans="3:10" ht="17.25" customHeight="1" thickBot="1">
      <c r="C10" s="265">
        <v>28</v>
      </c>
      <c r="D10" s="263"/>
      <c r="E10" s="278">
        <v>297631</v>
      </c>
      <c r="F10" s="279">
        <v>28931</v>
      </c>
      <c r="G10" s="279">
        <v>23876</v>
      </c>
      <c r="H10" s="279">
        <v>2001</v>
      </c>
      <c r="I10" s="279">
        <v>42193</v>
      </c>
      <c r="J10" s="279">
        <v>5353</v>
      </c>
    </row>
    <row r="11" spans="2:10" ht="17.25" customHeight="1">
      <c r="B11" s="3" t="s">
        <v>30</v>
      </c>
      <c r="C11" s="3"/>
      <c r="D11" s="3" t="s">
        <v>204</v>
      </c>
      <c r="E11" s="55"/>
      <c r="F11" s="55"/>
      <c r="G11" s="55"/>
      <c r="H11" s="55"/>
      <c r="I11" s="55"/>
      <c r="J11" s="55"/>
    </row>
    <row r="12" spans="2:10" ht="15" customHeight="1">
      <c r="B12" s="4"/>
      <c r="C12" s="121" t="s">
        <v>297</v>
      </c>
      <c r="E12" s="56"/>
      <c r="F12" s="56"/>
      <c r="G12" s="56"/>
      <c r="H12" s="56"/>
      <c r="I12" s="56"/>
      <c r="J12" s="56"/>
    </row>
    <row r="13" spans="3:10" ht="18" customHeight="1">
      <c r="C13" s="120"/>
      <c r="D13" s="398" t="s">
        <v>379</v>
      </c>
      <c r="E13" s="398"/>
      <c r="F13" s="398"/>
      <c r="G13" s="398"/>
      <c r="H13" s="398"/>
      <c r="I13" s="398"/>
      <c r="J13" s="56"/>
    </row>
    <row r="14" spans="4:10" ht="18" customHeight="1">
      <c r="D14" s="398"/>
      <c r="E14" s="398"/>
      <c r="F14" s="398"/>
      <c r="G14" s="398"/>
      <c r="H14" s="398"/>
      <c r="I14" s="398"/>
      <c r="J14" s="56"/>
    </row>
    <row r="15" spans="3:10" ht="13.5">
      <c r="C15" s="4"/>
      <c r="D15" s="398"/>
      <c r="E15" s="398"/>
      <c r="F15" s="398"/>
      <c r="G15" s="398"/>
      <c r="H15" s="398"/>
      <c r="I15" s="398"/>
      <c r="J15" s="44"/>
    </row>
    <row r="16" spans="3:10" ht="13.5">
      <c r="C16" s="56"/>
      <c r="D16" s="56"/>
      <c r="E16" s="56"/>
      <c r="F16" s="56"/>
      <c r="G16" s="175"/>
      <c r="H16" s="175"/>
      <c r="I16" s="25"/>
      <c r="J16" s="25"/>
    </row>
    <row r="17" spans="3:9" ht="12.75" customHeight="1">
      <c r="C17" s="176"/>
      <c r="D17" s="176"/>
      <c r="E17" s="4"/>
      <c r="F17" s="4"/>
      <c r="G17" s="4"/>
      <c r="H17" s="4"/>
      <c r="I17" s="123"/>
    </row>
    <row r="18" spans="3:10" ht="12.75">
      <c r="C18" s="176"/>
      <c r="D18" s="4"/>
      <c r="E18" s="176"/>
      <c r="F18" s="176"/>
      <c r="G18" s="4"/>
      <c r="H18" s="4"/>
      <c r="J18" s="54"/>
    </row>
    <row r="19" ht="12.75">
      <c r="D19" s="4"/>
    </row>
    <row r="22" ht="12.75">
      <c r="D22" s="4"/>
    </row>
    <row r="26" ht="12.75">
      <c r="D26" s="121"/>
    </row>
  </sheetData>
  <sheetProtection/>
  <mergeCells count="6">
    <mergeCell ref="F2:H2"/>
    <mergeCell ref="I4:J4"/>
    <mergeCell ref="B4:D5"/>
    <mergeCell ref="E4:F4"/>
    <mergeCell ref="G4:H4"/>
    <mergeCell ref="D13:I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tabColor theme="4"/>
  </sheetPr>
  <dimension ref="B2:S24"/>
  <sheetViews>
    <sheetView showGridLines="0" view="pageBreakPreview" zoomScaleSheetLayoutView="100" zoomScalePageLayoutView="0" workbookViewId="0" topLeftCell="A4">
      <selection activeCell="G20" sqref="G20"/>
    </sheetView>
  </sheetViews>
  <sheetFormatPr defaultColWidth="8.796875" defaultRowHeight="14.25"/>
  <cols>
    <col min="1" max="1" width="5" style="1" customWidth="1"/>
    <col min="2" max="2" width="4.5" style="1" customWidth="1"/>
    <col min="3" max="3" width="4.19921875" style="1" customWidth="1"/>
    <col min="4" max="4" width="4.5" style="1" customWidth="1"/>
    <col min="5" max="5" width="9.3984375" style="1" customWidth="1"/>
    <col min="6" max="8" width="8.3984375" style="1" customWidth="1"/>
    <col min="9" max="9" width="7.69921875" style="1" customWidth="1"/>
    <col min="10" max="11" width="7.5" style="1" customWidth="1"/>
    <col min="12" max="16384" width="9" style="1" customWidth="1"/>
  </cols>
  <sheetData>
    <row r="1" ht="13.5" customHeight="1"/>
    <row r="2" spans="4:11" ht="18" customHeight="1">
      <c r="D2" s="299" t="s">
        <v>422</v>
      </c>
      <c r="E2" s="332" t="s">
        <v>300</v>
      </c>
      <c r="F2" s="333"/>
      <c r="G2" s="333"/>
      <c r="H2" s="333"/>
      <c r="I2" s="333"/>
      <c r="J2" s="333"/>
      <c r="K2" s="44"/>
    </row>
    <row r="3" ht="18" customHeight="1" thickBot="1"/>
    <row r="4" spans="2:11" ht="19.5" customHeight="1">
      <c r="B4" s="378" t="s">
        <v>203</v>
      </c>
      <c r="C4" s="378"/>
      <c r="D4" s="378"/>
      <c r="E4" s="9"/>
      <c r="F4" s="156"/>
      <c r="G4" s="156"/>
      <c r="H4" s="156"/>
      <c r="I4" s="156"/>
      <c r="J4" s="156"/>
      <c r="K4" s="156"/>
    </row>
    <row r="5" spans="2:11" ht="22.5" customHeight="1">
      <c r="B5" s="399"/>
      <c r="C5" s="399"/>
      <c r="D5" s="399"/>
      <c r="E5" s="158" t="s">
        <v>241</v>
      </c>
      <c r="F5" s="400" t="s">
        <v>230</v>
      </c>
      <c r="G5" s="401"/>
      <c r="H5" s="402"/>
      <c r="I5" s="400" t="s">
        <v>107</v>
      </c>
      <c r="J5" s="401"/>
      <c r="K5" s="401"/>
    </row>
    <row r="6" spans="2:11" ht="18" customHeight="1">
      <c r="B6" s="399"/>
      <c r="C6" s="399"/>
      <c r="D6" s="399"/>
      <c r="E6" s="159" t="s">
        <v>98</v>
      </c>
      <c r="F6" s="403" t="s">
        <v>98</v>
      </c>
      <c r="G6" s="403" t="s">
        <v>231</v>
      </c>
      <c r="H6" s="403" t="s">
        <v>232</v>
      </c>
      <c r="I6" s="403" t="s">
        <v>98</v>
      </c>
      <c r="J6" s="403" t="s">
        <v>231</v>
      </c>
      <c r="K6" s="404" t="s">
        <v>232</v>
      </c>
    </row>
    <row r="7" spans="2:11" ht="18" customHeight="1">
      <c r="B7" s="379"/>
      <c r="C7" s="379"/>
      <c r="D7" s="379"/>
      <c r="E7" s="155"/>
      <c r="F7" s="304"/>
      <c r="G7" s="304"/>
      <c r="H7" s="304"/>
      <c r="I7" s="304"/>
      <c r="J7" s="304"/>
      <c r="K7" s="405"/>
    </row>
    <row r="8" spans="2:11" ht="9.75" customHeight="1">
      <c r="B8" s="4"/>
      <c r="C8" s="4"/>
      <c r="D8" s="4"/>
      <c r="E8" s="48"/>
      <c r="F8" s="28"/>
      <c r="G8" s="28"/>
      <c r="H8" s="28"/>
      <c r="I8" s="28"/>
      <c r="J8" s="28"/>
      <c r="K8" s="28"/>
    </row>
    <row r="9" spans="2:11" ht="21.75" customHeight="1">
      <c r="B9" s="4" t="s">
        <v>124</v>
      </c>
      <c r="C9" s="4">
        <v>24</v>
      </c>
      <c r="D9" s="4" t="s">
        <v>108</v>
      </c>
      <c r="E9" s="221">
        <v>33036</v>
      </c>
      <c r="F9" s="200">
        <v>30193</v>
      </c>
      <c r="G9" s="200">
        <v>25714</v>
      </c>
      <c r="H9" s="200">
        <v>4479</v>
      </c>
      <c r="I9" s="200">
        <v>2843</v>
      </c>
      <c r="J9" s="200">
        <v>377</v>
      </c>
      <c r="K9" s="200">
        <v>2466</v>
      </c>
    </row>
    <row r="10" spans="2:11" ht="21.75" customHeight="1">
      <c r="B10" s="4"/>
      <c r="C10" s="4">
        <v>25</v>
      </c>
      <c r="D10" s="4"/>
      <c r="E10" s="221">
        <v>31303</v>
      </c>
      <c r="F10" s="200">
        <v>28699</v>
      </c>
      <c r="G10" s="200">
        <v>24585</v>
      </c>
      <c r="H10" s="200">
        <v>4114</v>
      </c>
      <c r="I10" s="200">
        <v>2604</v>
      </c>
      <c r="J10" s="200">
        <v>333</v>
      </c>
      <c r="K10" s="200">
        <v>2271</v>
      </c>
    </row>
    <row r="11" spans="2:11" s="57" customFormat="1" ht="21.75" customHeight="1">
      <c r="B11" s="58"/>
      <c r="C11" s="4">
        <v>26</v>
      </c>
      <c r="D11" s="4"/>
      <c r="E11" s="221">
        <v>28958</v>
      </c>
      <c r="F11" s="200">
        <v>26569</v>
      </c>
      <c r="G11" s="200">
        <v>22851</v>
      </c>
      <c r="H11" s="200">
        <v>3718</v>
      </c>
      <c r="I11" s="200">
        <v>2389</v>
      </c>
      <c r="J11" s="200">
        <v>270</v>
      </c>
      <c r="K11" s="200">
        <v>2119</v>
      </c>
    </row>
    <row r="12" spans="2:11" s="57" customFormat="1" ht="21.75" customHeight="1">
      <c r="B12" s="58"/>
      <c r="C12" s="4">
        <v>27</v>
      </c>
      <c r="D12" s="4"/>
      <c r="E12" s="221">
        <v>27261</v>
      </c>
      <c r="F12" s="200">
        <v>25062</v>
      </c>
      <c r="G12" s="200">
        <v>21711</v>
      </c>
      <c r="H12" s="200">
        <v>3351</v>
      </c>
      <c r="I12" s="200">
        <v>2199</v>
      </c>
      <c r="J12" s="200">
        <v>240</v>
      </c>
      <c r="K12" s="200">
        <v>1959</v>
      </c>
    </row>
    <row r="13" spans="2:11" s="57" customFormat="1" ht="2.25" customHeight="1">
      <c r="B13" s="58"/>
      <c r="D13" s="1"/>
      <c r="E13" s="281"/>
      <c r="F13" s="282"/>
      <c r="G13" s="282"/>
      <c r="H13" s="282"/>
      <c r="I13" s="282"/>
      <c r="J13" s="282"/>
      <c r="K13" s="282"/>
    </row>
    <row r="14" spans="2:11" s="57" customFormat="1" ht="21.75" customHeight="1">
      <c r="B14" s="274"/>
      <c r="C14" s="263">
        <v>28</v>
      </c>
      <c r="D14" s="280"/>
      <c r="E14" s="281">
        <v>25877</v>
      </c>
      <c r="F14" s="282">
        <v>23876</v>
      </c>
      <c r="G14" s="282">
        <v>20764</v>
      </c>
      <c r="H14" s="282">
        <v>3112</v>
      </c>
      <c r="I14" s="282">
        <v>2001</v>
      </c>
      <c r="J14" s="282">
        <v>229</v>
      </c>
      <c r="K14" s="282">
        <v>1772</v>
      </c>
    </row>
    <row r="15" spans="2:11" s="57" customFormat="1" ht="2.25" customHeight="1" thickBot="1">
      <c r="B15" s="59"/>
      <c r="C15" s="58"/>
      <c r="D15" s="58"/>
      <c r="E15" s="118"/>
      <c r="F15" s="119"/>
      <c r="G15" s="119"/>
      <c r="H15" s="119"/>
      <c r="I15" s="119"/>
      <c r="J15" s="119"/>
      <c r="K15" s="119"/>
    </row>
    <row r="16" spans="2:11" ht="18" customHeight="1">
      <c r="B16" s="1" t="s">
        <v>277</v>
      </c>
      <c r="C16" s="66"/>
      <c r="D16" s="67"/>
      <c r="E16" s="3"/>
      <c r="F16" s="3"/>
      <c r="G16" s="3"/>
      <c r="H16" s="3"/>
      <c r="I16" s="3"/>
      <c r="J16" s="3"/>
      <c r="K16" s="3"/>
    </row>
    <row r="17" spans="3:11" ht="18" customHeight="1">
      <c r="C17" s="1" t="s">
        <v>301</v>
      </c>
      <c r="D17" s="54"/>
      <c r="E17" s="26"/>
      <c r="F17" s="26"/>
      <c r="G17" s="26"/>
      <c r="H17" s="26"/>
      <c r="I17" s="26"/>
      <c r="J17" s="26"/>
      <c r="K17" s="26"/>
    </row>
    <row r="18" ht="12.75">
      <c r="D18" s="26"/>
    </row>
    <row r="19" spans="3:4" ht="12.75">
      <c r="C19" s="26"/>
      <c r="D19" s="26"/>
    </row>
    <row r="24" spans="14:19" ht="13.5">
      <c r="N24" s="332"/>
      <c r="O24" s="333"/>
      <c r="P24" s="333"/>
      <c r="Q24" s="333"/>
      <c r="R24" s="333"/>
      <c r="S24" s="333"/>
    </row>
  </sheetData>
  <sheetProtection/>
  <mergeCells count="11">
    <mergeCell ref="N24:S24"/>
    <mergeCell ref="J6:J7"/>
    <mergeCell ref="K6:K7"/>
    <mergeCell ref="E2:J2"/>
    <mergeCell ref="G6:G7"/>
    <mergeCell ref="B4:D7"/>
    <mergeCell ref="F5:H5"/>
    <mergeCell ref="I5:K5"/>
    <mergeCell ref="F6:F7"/>
    <mergeCell ref="H6:H7"/>
    <mergeCell ref="I6:I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/>
  </sheetPr>
  <dimension ref="B2:I11"/>
  <sheetViews>
    <sheetView showGridLines="0" tabSelected="1" view="pageBreakPreview" zoomScaleSheetLayoutView="100" zoomScalePageLayoutView="0" workbookViewId="0" topLeftCell="A1">
      <selection activeCell="G12" sqref="G12"/>
    </sheetView>
  </sheetViews>
  <sheetFormatPr defaultColWidth="8.796875" defaultRowHeight="14.25"/>
  <cols>
    <col min="1" max="1" width="5" style="1" customWidth="1"/>
    <col min="2" max="2" width="7.69921875" style="1" customWidth="1"/>
    <col min="3" max="3" width="14.8984375" style="1" customWidth="1"/>
    <col min="4" max="8" width="11.8984375" style="1" customWidth="1"/>
    <col min="9" max="16384" width="9" style="1" customWidth="1"/>
  </cols>
  <sheetData>
    <row r="1" ht="13.5" customHeight="1"/>
    <row r="2" spans="3:6" ht="18" customHeight="1">
      <c r="C2" s="300" t="s">
        <v>409</v>
      </c>
      <c r="D2" s="57" t="s">
        <v>364</v>
      </c>
      <c r="E2" s="57"/>
      <c r="F2" s="57"/>
    </row>
    <row r="3" spans="2:8" ht="18" customHeight="1" thickBot="1">
      <c r="B3" s="1" t="s">
        <v>248</v>
      </c>
      <c r="G3" s="312" t="s">
        <v>249</v>
      </c>
      <c r="H3" s="312"/>
    </row>
    <row r="4" spans="2:8" ht="18" customHeight="1">
      <c r="B4" s="316" t="s">
        <v>150</v>
      </c>
      <c r="C4" s="316"/>
      <c r="D4" s="83" t="s">
        <v>310</v>
      </c>
      <c r="E4" s="83" t="s">
        <v>330</v>
      </c>
      <c r="F4" s="83" t="s">
        <v>365</v>
      </c>
      <c r="G4" s="83" t="s">
        <v>380</v>
      </c>
      <c r="H4" s="179" t="s">
        <v>399</v>
      </c>
    </row>
    <row r="5" spans="2:8" ht="18" customHeight="1">
      <c r="B5" s="317" t="s">
        <v>96</v>
      </c>
      <c r="C5" s="317"/>
      <c r="D5" s="194">
        <v>4760</v>
      </c>
      <c r="E5" s="194">
        <v>4760</v>
      </c>
      <c r="F5" s="194">
        <v>4760</v>
      </c>
      <c r="G5" s="194">
        <v>4760</v>
      </c>
      <c r="H5" s="275">
        <v>4703</v>
      </c>
    </row>
    <row r="6" spans="2:8" ht="6.75" customHeight="1">
      <c r="B6" s="71"/>
      <c r="C6" s="71"/>
      <c r="D6" s="194"/>
      <c r="E6" s="194"/>
      <c r="H6" s="194"/>
    </row>
    <row r="7" spans="2:8" ht="18" customHeight="1">
      <c r="B7" s="311" t="s">
        <v>250</v>
      </c>
      <c r="C7" s="311"/>
      <c r="D7" s="194">
        <v>2512</v>
      </c>
      <c r="E7" s="194">
        <v>2512</v>
      </c>
      <c r="F7" s="194">
        <v>2512</v>
      </c>
      <c r="G7" s="194">
        <v>2512</v>
      </c>
      <c r="H7" s="194">
        <v>2455</v>
      </c>
    </row>
    <row r="8" spans="2:9" ht="18" customHeight="1" thickBot="1">
      <c r="B8" s="318" t="s">
        <v>251</v>
      </c>
      <c r="C8" s="318"/>
      <c r="D8" s="195">
        <v>2248</v>
      </c>
      <c r="E8" s="195">
        <v>2248</v>
      </c>
      <c r="F8" s="195">
        <v>2248</v>
      </c>
      <c r="G8" s="195">
        <v>2248</v>
      </c>
      <c r="H8" s="195">
        <v>2248</v>
      </c>
      <c r="I8" s="194"/>
    </row>
    <row r="9" spans="2:8" ht="18" customHeight="1">
      <c r="B9" s="196" t="s">
        <v>252</v>
      </c>
      <c r="C9" s="313" t="s">
        <v>195</v>
      </c>
      <c r="D9" s="314"/>
      <c r="E9" s="314"/>
      <c r="F9" s="314"/>
      <c r="G9" s="314"/>
      <c r="H9" s="314"/>
    </row>
    <row r="10" spans="2:8" ht="12.75" customHeight="1">
      <c r="B10" s="76"/>
      <c r="C10" s="315"/>
      <c r="D10" s="315"/>
      <c r="E10" s="315"/>
      <c r="F10" s="315"/>
      <c r="G10" s="315"/>
      <c r="H10" s="315"/>
    </row>
    <row r="11" spans="2:8" ht="12.75" customHeight="1">
      <c r="B11" s="76"/>
      <c r="C11" s="315"/>
      <c r="D11" s="315"/>
      <c r="E11" s="315"/>
      <c r="F11" s="315"/>
      <c r="G11" s="315"/>
      <c r="H11" s="315"/>
    </row>
  </sheetData>
  <sheetProtection/>
  <mergeCells count="6">
    <mergeCell ref="G3:H3"/>
    <mergeCell ref="C9:H11"/>
    <mergeCell ref="B4:C4"/>
    <mergeCell ref="B5:C5"/>
    <mergeCell ref="B7:C7"/>
    <mergeCell ref="B8:C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4"/>
  </sheetPr>
  <dimension ref="B2:L8"/>
  <sheetViews>
    <sheetView showGridLines="0" view="pageBreakPreview" zoomScaleSheetLayoutView="100" zoomScalePageLayoutView="0" workbookViewId="0" topLeftCell="A1">
      <selection activeCell="B6" sqref="B6:K6"/>
    </sheetView>
  </sheetViews>
  <sheetFormatPr defaultColWidth="8.796875" defaultRowHeight="14.25"/>
  <cols>
    <col min="1" max="1" width="5" style="1" customWidth="1"/>
    <col min="2" max="5" width="8.09765625" style="1" customWidth="1"/>
    <col min="6" max="6" width="8.19921875" style="1" customWidth="1"/>
    <col min="7" max="7" width="8.59765625" style="1" bestFit="1" customWidth="1"/>
    <col min="8" max="11" width="8.09765625" style="1" customWidth="1"/>
    <col min="12" max="16384" width="9" style="1" customWidth="1"/>
  </cols>
  <sheetData>
    <row r="1" ht="13.5" customHeight="1"/>
    <row r="2" spans="4:9" ht="18" customHeight="1">
      <c r="D2" s="241" t="s">
        <v>410</v>
      </c>
      <c r="E2" s="323" t="s">
        <v>97</v>
      </c>
      <c r="F2" s="323"/>
      <c r="G2" s="323"/>
      <c r="H2" s="323"/>
      <c r="I2" s="323"/>
    </row>
    <row r="3" spans="8:11" ht="18" customHeight="1" thickBot="1">
      <c r="H3" s="76"/>
      <c r="I3" s="76"/>
      <c r="J3" s="76"/>
      <c r="K3" s="76"/>
    </row>
    <row r="4" spans="2:12" ht="18" customHeight="1">
      <c r="B4" s="324" t="s">
        <v>299</v>
      </c>
      <c r="C4" s="325"/>
      <c r="D4" s="326" t="s">
        <v>312</v>
      </c>
      <c r="E4" s="325"/>
      <c r="F4" s="326" t="s">
        <v>331</v>
      </c>
      <c r="G4" s="325"/>
      <c r="H4" s="321" t="s">
        <v>367</v>
      </c>
      <c r="I4" s="322"/>
      <c r="J4" s="319" t="s">
        <v>382</v>
      </c>
      <c r="K4" s="320"/>
      <c r="L4" s="4"/>
    </row>
    <row r="5" spans="2:12" ht="18" customHeight="1">
      <c r="B5" s="293" t="s">
        <v>242</v>
      </c>
      <c r="C5" s="109" t="s">
        <v>243</v>
      </c>
      <c r="D5" s="109" t="s">
        <v>242</v>
      </c>
      <c r="E5" s="109" t="s">
        <v>243</v>
      </c>
      <c r="F5" s="109" t="s">
        <v>242</v>
      </c>
      <c r="G5" s="109" t="s">
        <v>243</v>
      </c>
      <c r="H5" s="109" t="s">
        <v>242</v>
      </c>
      <c r="I5" s="109" t="s">
        <v>243</v>
      </c>
      <c r="J5" s="109" t="s">
        <v>242</v>
      </c>
      <c r="K5" s="109" t="s">
        <v>243</v>
      </c>
      <c r="L5" s="4"/>
    </row>
    <row r="6" spans="2:12" ht="24.75" customHeight="1" thickBot="1">
      <c r="B6" s="197">
        <v>21593</v>
      </c>
      <c r="C6" s="197">
        <v>21501</v>
      </c>
      <c r="D6" s="197">
        <v>20221</v>
      </c>
      <c r="E6" s="197">
        <v>20330</v>
      </c>
      <c r="F6" s="197">
        <v>19328</v>
      </c>
      <c r="G6" s="197">
        <v>19232</v>
      </c>
      <c r="H6" s="197">
        <v>18383</v>
      </c>
      <c r="I6" s="197">
        <v>18270</v>
      </c>
      <c r="J6" s="214">
        <v>19729</v>
      </c>
      <c r="K6" s="214">
        <v>19705</v>
      </c>
      <c r="L6" s="4"/>
    </row>
    <row r="7" spans="2:11" ht="18" customHeight="1">
      <c r="B7" s="1" t="s">
        <v>196</v>
      </c>
      <c r="H7" s="76"/>
      <c r="I7" s="76"/>
      <c r="J7" s="76"/>
      <c r="K7" s="76"/>
    </row>
    <row r="8" spans="8:11" ht="12.75">
      <c r="H8" s="76"/>
      <c r="I8" s="76"/>
      <c r="J8" s="76"/>
      <c r="K8" s="76"/>
    </row>
  </sheetData>
  <sheetProtection/>
  <mergeCells count="6">
    <mergeCell ref="J4:K4"/>
    <mergeCell ref="H4:I4"/>
    <mergeCell ref="E2:I2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4"/>
  </sheetPr>
  <dimension ref="A2:S23"/>
  <sheetViews>
    <sheetView showGridLines="0" view="pageBreakPreview" zoomScaleSheetLayoutView="100" zoomScalePageLayoutView="0" workbookViewId="0" topLeftCell="C1">
      <selection activeCell="E6" sqref="E6:S14"/>
    </sheetView>
  </sheetViews>
  <sheetFormatPr defaultColWidth="8.796875" defaultRowHeight="14.25"/>
  <cols>
    <col min="1" max="1" width="3.59765625" style="1" customWidth="1"/>
    <col min="2" max="2" width="4.59765625" style="1" bestFit="1" customWidth="1"/>
    <col min="3" max="3" width="4.5" style="1" bestFit="1" customWidth="1"/>
    <col min="4" max="4" width="9.5" style="1" customWidth="1"/>
    <col min="5" max="5" width="9.8984375" style="1" customWidth="1"/>
    <col min="6" max="6" width="14.09765625" style="1" bestFit="1" customWidth="1"/>
    <col min="7" max="10" width="9.8984375" style="1" customWidth="1"/>
    <col min="11" max="11" width="1.203125" style="1" customWidth="1"/>
    <col min="12" max="12" width="9.5" style="1" customWidth="1"/>
    <col min="13" max="13" width="10.69921875" style="1" customWidth="1"/>
    <col min="14" max="14" width="9.5" style="1" customWidth="1"/>
    <col min="15" max="15" width="10.5" style="1" customWidth="1"/>
    <col min="16" max="16" width="9.5" style="1" customWidth="1"/>
    <col min="17" max="17" width="10.19921875" style="1" customWidth="1"/>
    <col min="18" max="18" width="9.5" style="1" customWidth="1"/>
    <col min="19" max="19" width="14.09765625" style="1" bestFit="1" customWidth="1"/>
    <col min="20" max="16384" width="9" style="1" customWidth="1"/>
  </cols>
  <sheetData>
    <row r="1" ht="13.5" customHeight="1"/>
    <row r="2" spans="6:14" ht="18" customHeight="1">
      <c r="F2" s="133"/>
      <c r="G2" s="133"/>
      <c r="H2" s="241" t="s">
        <v>411</v>
      </c>
      <c r="I2" s="332" t="s">
        <v>328</v>
      </c>
      <c r="J2" s="332"/>
      <c r="K2" s="332"/>
      <c r="L2" s="332"/>
      <c r="M2" s="332"/>
      <c r="N2" s="332"/>
    </row>
    <row r="3" ht="18" customHeight="1" thickBot="1">
      <c r="B3" s="1" t="s">
        <v>115</v>
      </c>
    </row>
    <row r="4" spans="2:19" ht="18" customHeight="1">
      <c r="B4" s="327" t="s">
        <v>197</v>
      </c>
      <c r="C4" s="327"/>
      <c r="D4" s="328"/>
      <c r="E4" s="321" t="s">
        <v>98</v>
      </c>
      <c r="F4" s="334"/>
      <c r="G4" s="321" t="s">
        <v>117</v>
      </c>
      <c r="H4" s="322"/>
      <c r="I4" s="321" t="s">
        <v>118</v>
      </c>
      <c r="J4" s="322"/>
      <c r="K4" s="10"/>
      <c r="L4" s="322" t="s">
        <v>119</v>
      </c>
      <c r="M4" s="322"/>
      <c r="N4" s="321" t="s">
        <v>120</v>
      </c>
      <c r="O4" s="322"/>
      <c r="P4" s="321" t="s">
        <v>121</v>
      </c>
      <c r="Q4" s="322"/>
      <c r="R4" s="321" t="s">
        <v>234</v>
      </c>
      <c r="S4" s="322"/>
    </row>
    <row r="5" spans="2:19" ht="18" customHeight="1">
      <c r="B5" s="329"/>
      <c r="C5" s="329"/>
      <c r="D5" s="330"/>
      <c r="E5" s="12" t="s">
        <v>122</v>
      </c>
      <c r="F5" s="12" t="s">
        <v>123</v>
      </c>
      <c r="G5" s="12" t="s">
        <v>122</v>
      </c>
      <c r="H5" s="12" t="s">
        <v>123</v>
      </c>
      <c r="I5" s="12" t="s">
        <v>122</v>
      </c>
      <c r="J5" s="12" t="s">
        <v>123</v>
      </c>
      <c r="K5" s="12"/>
      <c r="L5" s="15" t="s">
        <v>122</v>
      </c>
      <c r="M5" s="12" t="s">
        <v>123</v>
      </c>
      <c r="N5" s="12" t="s">
        <v>122</v>
      </c>
      <c r="O5" s="12" t="s">
        <v>123</v>
      </c>
      <c r="P5" s="12" t="s">
        <v>122</v>
      </c>
      <c r="Q5" s="12" t="s">
        <v>123</v>
      </c>
      <c r="R5" s="12" t="s">
        <v>122</v>
      </c>
      <c r="S5" s="12" t="s">
        <v>123</v>
      </c>
    </row>
    <row r="6" spans="2:19" ht="6.75" customHeight="1">
      <c r="B6" s="24"/>
      <c r="C6" s="24"/>
      <c r="D6" s="24"/>
      <c r="E6" s="2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2:19" ht="12.75">
      <c r="B7" s="187" t="s">
        <v>124</v>
      </c>
      <c r="C7" s="71">
        <v>22</v>
      </c>
      <c r="D7" s="164" t="s">
        <v>125</v>
      </c>
      <c r="E7" s="193">
        <v>3769</v>
      </c>
      <c r="F7" s="194">
        <v>11934975</v>
      </c>
      <c r="G7" s="194">
        <v>2920</v>
      </c>
      <c r="H7" s="194">
        <v>570831</v>
      </c>
      <c r="I7" s="194">
        <v>42</v>
      </c>
      <c r="J7" s="194">
        <v>31775</v>
      </c>
      <c r="K7" s="194"/>
      <c r="L7" s="194">
        <v>220</v>
      </c>
      <c r="M7" s="194">
        <v>442029</v>
      </c>
      <c r="N7" s="194">
        <v>198</v>
      </c>
      <c r="O7" s="194">
        <v>999427</v>
      </c>
      <c r="P7" s="194">
        <v>97</v>
      </c>
      <c r="Q7" s="194">
        <v>690998</v>
      </c>
      <c r="R7" s="194">
        <v>292</v>
      </c>
      <c r="S7" s="194">
        <v>9199915</v>
      </c>
    </row>
    <row r="8" spans="2:19" ht="12.75">
      <c r="B8" s="71"/>
      <c r="C8" s="71">
        <v>23</v>
      </c>
      <c r="D8" s="71"/>
      <c r="E8" s="193">
        <v>3795</v>
      </c>
      <c r="F8" s="194">
        <v>9859841</v>
      </c>
      <c r="G8" s="194">
        <v>3061</v>
      </c>
      <c r="H8" s="194">
        <v>617303</v>
      </c>
      <c r="I8" s="194">
        <v>49</v>
      </c>
      <c r="J8" s="194">
        <v>32654</v>
      </c>
      <c r="K8" s="194">
        <v>1397405</v>
      </c>
      <c r="L8" s="194">
        <v>211</v>
      </c>
      <c r="M8" s="194">
        <v>468940</v>
      </c>
      <c r="N8" s="194">
        <v>173</v>
      </c>
      <c r="O8" s="194">
        <v>928241</v>
      </c>
      <c r="P8" s="194">
        <v>77</v>
      </c>
      <c r="Q8" s="194">
        <v>575645</v>
      </c>
      <c r="R8" s="194">
        <v>224</v>
      </c>
      <c r="S8" s="194">
        <v>7237058</v>
      </c>
    </row>
    <row r="9" spans="2:19" ht="12.75">
      <c r="B9" s="71"/>
      <c r="C9" s="71">
        <v>24</v>
      </c>
      <c r="D9" s="71"/>
      <c r="E9" s="193">
        <v>3951</v>
      </c>
      <c r="F9" s="194">
        <v>10148060</v>
      </c>
      <c r="G9" s="194">
        <v>3270</v>
      </c>
      <c r="H9" s="194">
        <v>675659</v>
      </c>
      <c r="I9" s="194">
        <v>52</v>
      </c>
      <c r="J9" s="194">
        <v>33961</v>
      </c>
      <c r="K9" s="194"/>
      <c r="L9" s="194">
        <v>94</v>
      </c>
      <c r="M9" s="194">
        <v>246965</v>
      </c>
      <c r="N9" s="194">
        <v>195</v>
      </c>
      <c r="O9" s="194">
        <v>924239</v>
      </c>
      <c r="P9" s="194">
        <v>116</v>
      </c>
      <c r="Q9" s="194">
        <v>828565</v>
      </c>
      <c r="R9" s="194">
        <v>224</v>
      </c>
      <c r="S9" s="194">
        <v>7438671</v>
      </c>
    </row>
    <row r="10" spans="2:19" s="2" customFormat="1" ht="12.75">
      <c r="B10" s="192"/>
      <c r="C10" s="71">
        <v>25</v>
      </c>
      <c r="D10" s="71"/>
      <c r="E10" s="193">
        <v>4003</v>
      </c>
      <c r="F10" s="194">
        <v>11653012</v>
      </c>
      <c r="G10" s="194">
        <v>3248</v>
      </c>
      <c r="H10" s="194">
        <v>691073</v>
      </c>
      <c r="I10" s="194">
        <v>37</v>
      </c>
      <c r="J10" s="194">
        <v>24531</v>
      </c>
      <c r="K10" s="194"/>
      <c r="L10" s="194">
        <v>95</v>
      </c>
      <c r="M10" s="194">
        <v>243609</v>
      </c>
      <c r="N10" s="194">
        <v>213</v>
      </c>
      <c r="O10" s="194">
        <v>971743</v>
      </c>
      <c r="P10" s="194">
        <v>148</v>
      </c>
      <c r="Q10" s="194">
        <v>1036231</v>
      </c>
      <c r="R10" s="194">
        <v>262</v>
      </c>
      <c r="S10" s="194">
        <v>8685825</v>
      </c>
    </row>
    <row r="11" spans="1:19" s="2" customFormat="1" ht="12.75">
      <c r="A11" s="1"/>
      <c r="B11" s="71"/>
      <c r="C11" s="71">
        <v>26</v>
      </c>
      <c r="D11" s="71"/>
      <c r="E11" s="193">
        <v>3747</v>
      </c>
      <c r="F11" s="194">
        <v>12222433</v>
      </c>
      <c r="G11" s="194">
        <v>2872</v>
      </c>
      <c r="H11" s="194">
        <v>605659</v>
      </c>
      <c r="I11" s="194">
        <v>73</v>
      </c>
      <c r="J11" s="194">
        <v>52018</v>
      </c>
      <c r="K11" s="194"/>
      <c r="L11" s="194">
        <v>140</v>
      </c>
      <c r="M11" s="194">
        <v>323467</v>
      </c>
      <c r="N11" s="194">
        <v>243</v>
      </c>
      <c r="O11" s="194">
        <v>1115744</v>
      </c>
      <c r="P11" s="194">
        <v>143</v>
      </c>
      <c r="Q11" s="194">
        <v>1016387</v>
      </c>
      <c r="R11" s="194">
        <v>276</v>
      </c>
      <c r="S11" s="194">
        <v>9109158</v>
      </c>
    </row>
    <row r="12" spans="2:19" ht="6.75" customHeight="1">
      <c r="B12" s="335"/>
      <c r="C12" s="335"/>
      <c r="D12" s="72"/>
      <c r="E12" s="268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</row>
    <row r="13" spans="1:19" s="2" customFormat="1" ht="12.75">
      <c r="A13" s="1"/>
      <c r="B13" s="71"/>
      <c r="C13" s="263">
        <v>27</v>
      </c>
      <c r="D13" s="263"/>
      <c r="E13" s="268">
        <v>3724</v>
      </c>
      <c r="F13" s="269">
        <v>12825507</v>
      </c>
      <c r="G13" s="269">
        <v>2829</v>
      </c>
      <c r="H13" s="269">
        <v>587968</v>
      </c>
      <c r="I13" s="269">
        <v>120</v>
      </c>
      <c r="J13" s="269">
        <v>89220</v>
      </c>
      <c r="K13" s="269"/>
      <c r="L13" s="269">
        <v>126</v>
      </c>
      <c r="M13" s="269">
        <v>306975</v>
      </c>
      <c r="N13" s="269">
        <v>257</v>
      </c>
      <c r="O13" s="269">
        <v>1223543</v>
      </c>
      <c r="P13" s="269">
        <v>95</v>
      </c>
      <c r="Q13" s="269">
        <v>687659</v>
      </c>
      <c r="R13" s="269">
        <v>297</v>
      </c>
      <c r="S13" s="269">
        <v>9930142</v>
      </c>
    </row>
    <row r="14" spans="2:19" ht="6.75" customHeight="1" thickBot="1">
      <c r="B14" s="331"/>
      <c r="C14" s="331"/>
      <c r="D14" s="78"/>
      <c r="E14" s="215"/>
      <c r="F14" s="216"/>
      <c r="G14" s="216"/>
      <c r="H14" s="216"/>
      <c r="I14" s="216"/>
      <c r="J14" s="216"/>
      <c r="K14" s="80"/>
      <c r="L14" s="216"/>
      <c r="M14" s="216"/>
      <c r="N14" s="216"/>
      <c r="O14" s="216"/>
      <c r="P14" s="216"/>
      <c r="Q14" s="216"/>
      <c r="R14" s="216"/>
      <c r="S14" s="216"/>
    </row>
    <row r="15" ht="18" customHeight="1">
      <c r="B15" s="1" t="s">
        <v>286</v>
      </c>
    </row>
    <row r="23" spans="7:11" ht="13.5">
      <c r="G23" s="332"/>
      <c r="H23" s="332"/>
      <c r="I23" s="332"/>
      <c r="J23" s="333"/>
      <c r="K23" s="333"/>
    </row>
  </sheetData>
  <sheetProtection/>
  <mergeCells count="12">
    <mergeCell ref="R4:S4"/>
    <mergeCell ref="E4:F4"/>
    <mergeCell ref="I4:J4"/>
    <mergeCell ref="G4:H4"/>
    <mergeCell ref="L4:M4"/>
    <mergeCell ref="B12:C12"/>
    <mergeCell ref="N4:O4"/>
    <mergeCell ref="B4:D5"/>
    <mergeCell ref="B14:C14"/>
    <mergeCell ref="P4:Q4"/>
    <mergeCell ref="G23:K23"/>
    <mergeCell ref="I2:N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B2:AA33"/>
  <sheetViews>
    <sheetView showGridLines="0" view="pageBreakPreview" zoomScaleNormal="75" zoomScaleSheetLayoutView="100" zoomScalePageLayoutView="0" workbookViewId="0" topLeftCell="D2">
      <selection activeCell="G5" sqref="G5:Q29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4" style="1" customWidth="1"/>
    <col min="4" max="4" width="4.59765625" style="1" bestFit="1" customWidth="1"/>
    <col min="5" max="5" width="4" style="1" bestFit="1" customWidth="1"/>
    <col min="6" max="6" width="5.8984375" style="1" customWidth="1"/>
    <col min="7" max="7" width="18.59765625" style="1" customWidth="1"/>
    <col min="8" max="10" width="13.8984375" style="1" customWidth="1"/>
    <col min="11" max="11" width="1.390625" style="1" customWidth="1"/>
    <col min="12" max="16" width="13.59765625" style="1" customWidth="1"/>
    <col min="17" max="17" width="13.3984375" style="1" customWidth="1"/>
    <col min="18" max="18" width="5" style="1" customWidth="1"/>
    <col min="19" max="16384" width="9" style="1" customWidth="1"/>
  </cols>
  <sheetData>
    <row r="1" ht="13.5" customHeight="1"/>
    <row r="2" spans="7:13" ht="18" customHeight="1">
      <c r="G2" s="225"/>
      <c r="H2" s="225"/>
      <c r="I2" s="337" t="s">
        <v>412</v>
      </c>
      <c r="J2" s="338"/>
      <c r="K2" s="338"/>
      <c r="L2" s="338"/>
      <c r="M2" s="338"/>
    </row>
    <row r="3" ht="18" customHeight="1" thickBot="1">
      <c r="B3" s="1" t="s">
        <v>126</v>
      </c>
    </row>
    <row r="4" spans="2:17" ht="18" customHeight="1">
      <c r="B4" s="8"/>
      <c r="C4" s="322" t="s">
        <v>116</v>
      </c>
      <c r="D4" s="322"/>
      <c r="E4" s="322"/>
      <c r="F4" s="322"/>
      <c r="G4" s="10" t="s">
        <v>98</v>
      </c>
      <c r="H4" s="10" t="s">
        <v>127</v>
      </c>
      <c r="I4" s="10" t="s">
        <v>128</v>
      </c>
      <c r="J4" s="10" t="s">
        <v>129</v>
      </c>
      <c r="K4" s="10"/>
      <c r="L4" s="43" t="s">
        <v>130</v>
      </c>
      <c r="M4" s="10" t="s">
        <v>131</v>
      </c>
      <c r="N4" s="10" t="s">
        <v>132</v>
      </c>
      <c r="O4" s="10" t="s">
        <v>133</v>
      </c>
      <c r="P4" s="10" t="s">
        <v>134</v>
      </c>
      <c r="Q4" s="17" t="s">
        <v>135</v>
      </c>
    </row>
    <row r="5" spans="2:17" ht="6.75" customHeight="1">
      <c r="B5" s="4"/>
      <c r="C5" s="18"/>
      <c r="D5" s="18"/>
      <c r="E5" s="18"/>
      <c r="F5" s="18"/>
      <c r="G5" s="218"/>
      <c r="H5" s="18"/>
      <c r="I5" s="18"/>
      <c r="J5" s="18"/>
      <c r="K5" s="18"/>
      <c r="L5" s="219"/>
      <c r="M5" s="18"/>
      <c r="N5" s="18"/>
      <c r="O5" s="18"/>
      <c r="P5" s="18"/>
      <c r="Q5" s="21"/>
    </row>
    <row r="6" spans="2:17" ht="12.75">
      <c r="B6" s="4"/>
      <c r="C6" s="285" t="s">
        <v>136</v>
      </c>
      <c r="D6" s="4"/>
      <c r="E6" s="4"/>
      <c r="F6" s="4"/>
      <c r="G6" s="16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2.75">
      <c r="B7" s="4"/>
      <c r="C7" s="4"/>
      <c r="D7" s="4" t="s">
        <v>124</v>
      </c>
      <c r="E7" s="71">
        <v>23</v>
      </c>
      <c r="F7" s="71"/>
      <c r="G7" s="52">
        <v>4060594</v>
      </c>
      <c r="H7" s="53">
        <v>0</v>
      </c>
      <c r="I7" s="53">
        <v>9081</v>
      </c>
      <c r="J7" s="53">
        <v>242350</v>
      </c>
      <c r="K7" s="53"/>
      <c r="L7" s="53">
        <v>3702595</v>
      </c>
      <c r="M7" s="53">
        <v>51387</v>
      </c>
      <c r="N7" s="53">
        <v>6</v>
      </c>
      <c r="O7" s="53">
        <v>4</v>
      </c>
      <c r="P7" s="53">
        <v>55171</v>
      </c>
      <c r="Q7" s="53">
        <v>0</v>
      </c>
    </row>
    <row r="8" spans="2:18" ht="12.75">
      <c r="B8" s="4"/>
      <c r="C8" s="4"/>
      <c r="D8" s="4"/>
      <c r="E8" s="4">
        <v>24</v>
      </c>
      <c r="F8" s="4"/>
      <c r="G8" s="52">
        <v>4008772</v>
      </c>
      <c r="H8" s="53">
        <v>0</v>
      </c>
      <c r="I8" s="53">
        <v>6945</v>
      </c>
      <c r="J8" s="53">
        <v>221549</v>
      </c>
      <c r="K8" s="53"/>
      <c r="L8" s="53">
        <v>3683660</v>
      </c>
      <c r="M8" s="53">
        <v>60425</v>
      </c>
      <c r="N8" s="53">
        <v>10</v>
      </c>
      <c r="O8" s="53">
        <v>21</v>
      </c>
      <c r="P8" s="53">
        <v>36162</v>
      </c>
      <c r="Q8" s="53">
        <v>0</v>
      </c>
      <c r="R8" s="5"/>
    </row>
    <row r="9" spans="2:27" s="2" customFormat="1" ht="12.75">
      <c r="B9" s="4"/>
      <c r="C9" s="4"/>
      <c r="D9" s="4"/>
      <c r="E9" s="4">
        <v>25</v>
      </c>
      <c r="F9" s="4"/>
      <c r="G9" s="52">
        <v>4595680</v>
      </c>
      <c r="H9" s="53">
        <v>0</v>
      </c>
      <c r="I9" s="53">
        <v>2560</v>
      </c>
      <c r="J9" s="53">
        <v>197100</v>
      </c>
      <c r="K9" s="53"/>
      <c r="L9" s="53">
        <v>4264209</v>
      </c>
      <c r="M9" s="53">
        <v>70485</v>
      </c>
      <c r="N9" s="53">
        <v>6</v>
      </c>
      <c r="O9" s="53">
        <v>3</v>
      </c>
      <c r="P9" s="53">
        <v>61317</v>
      </c>
      <c r="Q9" s="53">
        <v>0</v>
      </c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s="2" customFormat="1" ht="12.75">
      <c r="B10" s="4"/>
      <c r="C10" s="4"/>
      <c r="D10" s="4"/>
      <c r="E10" s="4">
        <v>26</v>
      </c>
      <c r="F10" s="4"/>
      <c r="G10" s="52">
        <v>4502109</v>
      </c>
      <c r="H10" s="53">
        <v>0</v>
      </c>
      <c r="I10" s="53">
        <v>0</v>
      </c>
      <c r="J10" s="53">
        <v>130950</v>
      </c>
      <c r="K10" s="1"/>
      <c r="L10" s="53">
        <v>4250754</v>
      </c>
      <c r="M10" s="53">
        <v>67515</v>
      </c>
      <c r="N10" s="53">
        <v>8</v>
      </c>
      <c r="O10" s="53">
        <v>2</v>
      </c>
      <c r="P10" s="53">
        <v>52880</v>
      </c>
      <c r="Q10" s="53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17" ht="6.75" customHeight="1">
      <c r="B11" s="4"/>
      <c r="C11" s="4"/>
      <c r="D11" s="4"/>
      <c r="E11" s="4"/>
      <c r="F11" s="4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2:27" s="2" customFormat="1" ht="12.75">
      <c r="B12" s="4"/>
      <c r="C12" s="4"/>
      <c r="D12" s="4"/>
      <c r="E12" s="263">
        <v>27</v>
      </c>
      <c r="F12" s="263"/>
      <c r="G12" s="276">
        <v>4036335</v>
      </c>
      <c r="H12" s="267">
        <v>0</v>
      </c>
      <c r="I12" s="267">
        <v>0</v>
      </c>
      <c r="J12" s="267">
        <v>219800</v>
      </c>
      <c r="K12" s="263">
        <v>3704169</v>
      </c>
      <c r="L12" s="267">
        <v>3704169</v>
      </c>
      <c r="M12" s="267">
        <v>65381</v>
      </c>
      <c r="N12" s="267">
        <v>6</v>
      </c>
      <c r="O12" s="267">
        <v>2</v>
      </c>
      <c r="P12" s="267">
        <v>46977</v>
      </c>
      <c r="Q12" s="267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17" ht="6.75" customHeight="1">
      <c r="B13" s="4"/>
      <c r="C13" s="4"/>
      <c r="D13" s="4"/>
      <c r="E13" s="4"/>
      <c r="F13" s="4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2:17" ht="12.75">
      <c r="B14" s="4"/>
      <c r="C14" s="285" t="s">
        <v>137</v>
      </c>
      <c r="D14" s="4"/>
      <c r="E14" s="4"/>
      <c r="F14" s="4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2.75">
      <c r="B15" s="4"/>
      <c r="C15" s="4"/>
      <c r="D15" s="4" t="s">
        <v>124</v>
      </c>
      <c r="E15" s="71">
        <f>E7</f>
        <v>23</v>
      </c>
      <c r="F15" s="71" t="s">
        <v>125</v>
      </c>
      <c r="G15" s="52">
        <v>778486</v>
      </c>
      <c r="H15" s="53">
        <v>127</v>
      </c>
      <c r="I15" s="53">
        <v>815</v>
      </c>
      <c r="J15" s="101">
        <v>317489</v>
      </c>
      <c r="K15" s="101"/>
      <c r="L15" s="101">
        <v>328467</v>
      </c>
      <c r="M15" s="101">
        <v>110684</v>
      </c>
      <c r="N15" s="53">
        <v>18194</v>
      </c>
      <c r="O15" s="53">
        <v>2250</v>
      </c>
      <c r="P15" s="53">
        <v>460</v>
      </c>
      <c r="Q15" s="53">
        <v>0</v>
      </c>
    </row>
    <row r="16" spans="2:17" ht="12.75">
      <c r="B16" s="4"/>
      <c r="C16" s="4"/>
      <c r="D16" s="4"/>
      <c r="E16" s="71">
        <f>E8</f>
        <v>24</v>
      </c>
      <c r="F16" s="71"/>
      <c r="G16" s="52">
        <v>685887</v>
      </c>
      <c r="H16" s="53">
        <v>80</v>
      </c>
      <c r="I16" s="53">
        <v>70</v>
      </c>
      <c r="J16" s="101">
        <v>284146</v>
      </c>
      <c r="K16" s="101"/>
      <c r="L16" s="101">
        <v>271610</v>
      </c>
      <c r="M16" s="101">
        <v>108337</v>
      </c>
      <c r="N16" s="53">
        <v>20152</v>
      </c>
      <c r="O16" s="53">
        <v>1430</v>
      </c>
      <c r="P16" s="53">
        <v>62</v>
      </c>
      <c r="Q16" s="53">
        <v>0</v>
      </c>
    </row>
    <row r="17" spans="2:17" s="2" customFormat="1" ht="12.75">
      <c r="B17" s="4"/>
      <c r="C17" s="4"/>
      <c r="D17" s="4"/>
      <c r="E17" s="4">
        <f>E9</f>
        <v>25</v>
      </c>
      <c r="F17" s="4"/>
      <c r="G17" s="52">
        <v>712350</v>
      </c>
      <c r="H17" s="53">
        <v>41</v>
      </c>
      <c r="I17" s="53">
        <v>0</v>
      </c>
      <c r="J17" s="101">
        <v>277055</v>
      </c>
      <c r="K17" s="101"/>
      <c r="L17" s="101">
        <v>290753</v>
      </c>
      <c r="M17" s="101">
        <v>122189</v>
      </c>
      <c r="N17" s="53">
        <v>20353</v>
      </c>
      <c r="O17" s="53">
        <v>1900</v>
      </c>
      <c r="P17" s="53">
        <v>59</v>
      </c>
      <c r="Q17" s="53">
        <v>0</v>
      </c>
    </row>
    <row r="18" spans="2:17" s="2" customFormat="1" ht="12.75">
      <c r="B18" s="4"/>
      <c r="C18" s="4"/>
      <c r="D18" s="4"/>
      <c r="E18" s="4">
        <f>E10</f>
        <v>26</v>
      </c>
      <c r="F18" s="4"/>
      <c r="G18" s="52">
        <v>821283</v>
      </c>
      <c r="H18" s="53">
        <v>43</v>
      </c>
      <c r="I18" s="53">
        <v>0</v>
      </c>
      <c r="J18" s="101">
        <v>258230</v>
      </c>
      <c r="K18" s="1"/>
      <c r="L18" s="101">
        <v>415340</v>
      </c>
      <c r="M18" s="101">
        <v>129884</v>
      </c>
      <c r="N18" s="53">
        <v>17709</v>
      </c>
      <c r="O18" s="53">
        <v>0</v>
      </c>
      <c r="P18" s="53">
        <v>77</v>
      </c>
      <c r="Q18" s="53">
        <v>0</v>
      </c>
    </row>
    <row r="19" spans="2:17" ht="6.75" customHeight="1">
      <c r="B19" s="4"/>
      <c r="C19" s="4"/>
      <c r="D19" s="4"/>
      <c r="E19" s="4"/>
      <c r="F19" s="4"/>
      <c r="G19" s="52"/>
      <c r="H19" s="53"/>
      <c r="I19" s="53"/>
      <c r="J19" s="101"/>
      <c r="K19" s="101"/>
      <c r="L19" s="101"/>
      <c r="M19" s="101"/>
      <c r="N19" s="53"/>
      <c r="O19" s="53"/>
      <c r="P19" s="53"/>
      <c r="Q19" s="53"/>
    </row>
    <row r="20" spans="2:17" s="2" customFormat="1" ht="12.75">
      <c r="B20" s="4"/>
      <c r="C20" s="4"/>
      <c r="D20" s="4"/>
      <c r="E20" s="263">
        <v>27</v>
      </c>
      <c r="F20" s="263"/>
      <c r="G20" s="276">
        <v>861449</v>
      </c>
      <c r="H20" s="267">
        <v>31</v>
      </c>
      <c r="I20" s="267">
        <v>0</v>
      </c>
      <c r="J20" s="277">
        <v>319870</v>
      </c>
      <c r="K20" s="263"/>
      <c r="L20" s="277">
        <v>408265</v>
      </c>
      <c r="M20" s="277">
        <v>118522</v>
      </c>
      <c r="N20" s="267">
        <v>14668</v>
      </c>
      <c r="O20" s="267">
        <v>0</v>
      </c>
      <c r="P20" s="267">
        <v>93</v>
      </c>
      <c r="Q20" s="267">
        <v>0</v>
      </c>
    </row>
    <row r="21" spans="2:17" ht="6.75" customHeight="1">
      <c r="B21" s="4"/>
      <c r="C21" s="4"/>
      <c r="D21" s="4"/>
      <c r="E21" s="4"/>
      <c r="F21" s="4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2:17" ht="12.75">
      <c r="B22" s="4"/>
      <c r="C22" s="285" t="s">
        <v>138</v>
      </c>
      <c r="D22" s="4"/>
      <c r="E22" s="4"/>
      <c r="F22" s="4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2:17" ht="12.75">
      <c r="B23" s="4"/>
      <c r="C23" s="4"/>
      <c r="D23" s="4" t="s">
        <v>124</v>
      </c>
      <c r="E23" s="71">
        <f>E7</f>
        <v>23</v>
      </c>
      <c r="F23" s="71" t="s">
        <v>125</v>
      </c>
      <c r="G23" s="198">
        <v>4839080</v>
      </c>
      <c r="H23" s="101">
        <v>127</v>
      </c>
      <c r="I23" s="101">
        <v>9896</v>
      </c>
      <c r="J23" s="101">
        <v>559839</v>
      </c>
      <c r="K23" s="101">
        <v>0</v>
      </c>
      <c r="L23" s="101">
        <v>4031062</v>
      </c>
      <c r="M23" s="101">
        <v>162071</v>
      </c>
      <c r="N23" s="101">
        <v>18200</v>
      </c>
      <c r="O23" s="101">
        <v>2254</v>
      </c>
      <c r="P23" s="101">
        <v>55631</v>
      </c>
      <c r="Q23" s="101">
        <v>0</v>
      </c>
    </row>
    <row r="24" spans="2:17" ht="12.75">
      <c r="B24" s="4"/>
      <c r="C24" s="4"/>
      <c r="D24" s="4"/>
      <c r="E24" s="71">
        <f>E8</f>
        <v>24</v>
      </c>
      <c r="F24" s="71"/>
      <c r="G24" s="52">
        <v>4694659</v>
      </c>
      <c r="H24" s="53">
        <v>80</v>
      </c>
      <c r="I24" s="53">
        <v>7015</v>
      </c>
      <c r="J24" s="53">
        <v>505695</v>
      </c>
      <c r="K24" s="53">
        <v>0</v>
      </c>
      <c r="L24" s="53">
        <v>3955270</v>
      </c>
      <c r="M24" s="53">
        <v>168762</v>
      </c>
      <c r="N24" s="53">
        <v>20162</v>
      </c>
      <c r="O24" s="53">
        <v>1451</v>
      </c>
      <c r="P24" s="53">
        <v>36224</v>
      </c>
      <c r="Q24" s="53">
        <v>0</v>
      </c>
    </row>
    <row r="25" spans="2:17" s="2" customFormat="1" ht="12.75">
      <c r="B25" s="4"/>
      <c r="C25" s="4"/>
      <c r="D25" s="4"/>
      <c r="E25" s="4">
        <f>E9</f>
        <v>25</v>
      </c>
      <c r="F25" s="4"/>
      <c r="G25" s="52">
        <v>5308030</v>
      </c>
      <c r="H25" s="53">
        <v>41</v>
      </c>
      <c r="I25" s="53">
        <v>2560</v>
      </c>
      <c r="J25" s="53">
        <v>474155</v>
      </c>
      <c r="K25" s="53">
        <v>0</v>
      </c>
      <c r="L25" s="53">
        <v>4554962</v>
      </c>
      <c r="M25" s="53">
        <v>192674</v>
      </c>
      <c r="N25" s="53">
        <v>20359</v>
      </c>
      <c r="O25" s="53">
        <v>1903</v>
      </c>
      <c r="P25" s="53">
        <v>61376</v>
      </c>
      <c r="Q25" s="53">
        <v>0</v>
      </c>
    </row>
    <row r="26" spans="2:17" s="2" customFormat="1" ht="12.75">
      <c r="B26" s="4"/>
      <c r="C26" s="4"/>
      <c r="D26" s="4"/>
      <c r="E26" s="4">
        <f>E10</f>
        <v>26</v>
      </c>
      <c r="F26" s="4"/>
      <c r="G26" s="52">
        <v>5323392</v>
      </c>
      <c r="H26" s="53">
        <v>43</v>
      </c>
      <c r="I26" s="53">
        <v>0</v>
      </c>
      <c r="J26" s="53">
        <v>389180</v>
      </c>
      <c r="K26" s="53"/>
      <c r="L26" s="53">
        <v>4666094</v>
      </c>
      <c r="M26" s="53">
        <v>197399</v>
      </c>
      <c r="N26" s="53">
        <v>17717</v>
      </c>
      <c r="O26" s="53">
        <v>2</v>
      </c>
      <c r="P26" s="53">
        <v>52957</v>
      </c>
      <c r="Q26" s="53">
        <v>0</v>
      </c>
    </row>
    <row r="27" spans="2:17" ht="6.75" customHeight="1">
      <c r="B27" s="4"/>
      <c r="C27" s="4"/>
      <c r="D27" s="4"/>
      <c r="E27" s="4"/>
      <c r="F27" s="4"/>
      <c r="G27" s="297"/>
      <c r="H27" s="296"/>
      <c r="I27" s="296"/>
      <c r="J27" s="296"/>
      <c r="K27" s="101"/>
      <c r="L27" s="296"/>
      <c r="M27" s="296"/>
      <c r="N27" s="296"/>
      <c r="O27" s="296"/>
      <c r="P27" s="296"/>
      <c r="Q27" s="296"/>
    </row>
    <row r="28" spans="2:17" s="2" customFormat="1" ht="12.75">
      <c r="B28" s="4"/>
      <c r="C28" s="4"/>
      <c r="D28" s="4"/>
      <c r="E28" s="263">
        <v>27</v>
      </c>
      <c r="F28" s="263"/>
      <c r="G28" s="276">
        <v>4897784</v>
      </c>
      <c r="H28" s="267">
        <v>31</v>
      </c>
      <c r="I28" s="267">
        <v>0</v>
      </c>
      <c r="J28" s="267">
        <v>539670</v>
      </c>
      <c r="K28" s="267"/>
      <c r="L28" s="267">
        <v>4112434</v>
      </c>
      <c r="M28" s="267">
        <v>183903</v>
      </c>
      <c r="N28" s="267">
        <v>14674</v>
      </c>
      <c r="O28" s="267">
        <v>2</v>
      </c>
      <c r="P28" s="267">
        <v>47070</v>
      </c>
      <c r="Q28" s="267">
        <v>0</v>
      </c>
    </row>
    <row r="29" spans="2:17" ht="6.75" customHeight="1" thickBot="1">
      <c r="B29" s="6"/>
      <c r="C29" s="6"/>
      <c r="D29" s="312"/>
      <c r="E29" s="312"/>
      <c r="F29" s="42"/>
      <c r="G29" s="215"/>
      <c r="H29" s="216"/>
      <c r="I29" s="216"/>
      <c r="J29" s="216"/>
      <c r="K29" s="217"/>
      <c r="L29" s="216"/>
      <c r="M29" s="216"/>
      <c r="N29" s="216"/>
      <c r="O29" s="216"/>
      <c r="P29" s="216"/>
      <c r="Q29" s="216"/>
    </row>
    <row r="30" spans="3:4" ht="18" customHeight="1">
      <c r="C30" s="123" t="s">
        <v>252</v>
      </c>
      <c r="D30" s="1" t="s">
        <v>285</v>
      </c>
    </row>
    <row r="32" ht="12.75">
      <c r="I32" s="4"/>
    </row>
    <row r="33" spans="8:11" ht="13.5">
      <c r="H33" s="323"/>
      <c r="I33" s="323"/>
      <c r="J33" s="323"/>
      <c r="K33" s="336"/>
    </row>
  </sheetData>
  <sheetProtection/>
  <mergeCells count="4">
    <mergeCell ref="D29:E29"/>
    <mergeCell ref="C4:F4"/>
    <mergeCell ref="H33:K33"/>
    <mergeCell ref="I2:M2"/>
  </mergeCells>
  <printOptions/>
  <pageMargins left="0.75" right="0.75" top="1" bottom="1" header="0.512" footer="0.512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tabColor theme="4"/>
  </sheetPr>
  <dimension ref="B2:AA80"/>
  <sheetViews>
    <sheetView showGridLines="0" zoomScaleSheetLayoutView="50" zoomScalePageLayoutView="0" workbookViewId="0" topLeftCell="A1">
      <selection activeCell="G8" sqref="G8"/>
    </sheetView>
  </sheetViews>
  <sheetFormatPr defaultColWidth="8.796875" defaultRowHeight="13.5" customHeight="1"/>
  <cols>
    <col min="1" max="1" width="5" style="1" customWidth="1"/>
    <col min="2" max="2" width="2.09765625" style="1" customWidth="1"/>
    <col min="3" max="3" width="15.09765625" style="1" customWidth="1"/>
    <col min="4" max="4" width="0.59375" style="1" customWidth="1"/>
    <col min="5" max="5" width="13.59765625" style="31" customWidth="1"/>
    <col min="6" max="6" width="0.59375" style="31" customWidth="1"/>
    <col min="7" max="7" width="10.09765625" style="1" customWidth="1"/>
    <col min="8" max="8" width="0.59375" style="1" customWidth="1"/>
    <col min="9" max="9" width="2.09765625" style="1" customWidth="1"/>
    <col min="10" max="10" width="15.09765625" style="1" bestFit="1" customWidth="1"/>
    <col min="11" max="11" width="0.59375" style="1" customWidth="1"/>
    <col min="12" max="12" width="13.59765625" style="31" customWidth="1"/>
    <col min="13" max="13" width="0.59375" style="31" customWidth="1"/>
    <col min="14" max="14" width="10.09765625" style="1" customWidth="1"/>
    <col min="15" max="15" width="2.09765625" style="1" customWidth="1"/>
    <col min="16" max="16" width="15.09765625" style="1" customWidth="1"/>
    <col min="17" max="17" width="0.59375" style="1" customWidth="1"/>
    <col min="18" max="18" width="13.59765625" style="31" customWidth="1"/>
    <col min="19" max="19" width="0.59375" style="31" customWidth="1"/>
    <col min="20" max="20" width="10.09765625" style="1" customWidth="1"/>
    <col min="21" max="21" width="0.59375" style="1" customWidth="1"/>
    <col min="22" max="22" width="2.09765625" style="1" customWidth="1"/>
    <col min="23" max="23" width="15.09765625" style="1" bestFit="1" customWidth="1"/>
    <col min="24" max="24" width="0.59375" style="1" customWidth="1"/>
    <col min="25" max="25" width="13.59765625" style="31" customWidth="1"/>
    <col min="26" max="26" width="0.59375" style="31" customWidth="1"/>
    <col min="27" max="27" width="10.09765625" style="1" customWidth="1"/>
    <col min="28" max="28" width="3.8984375" style="1" customWidth="1"/>
    <col min="29" max="29" width="12.59765625" style="1" customWidth="1"/>
    <col min="30" max="16384" width="9" style="1" customWidth="1"/>
  </cols>
  <sheetData>
    <row r="2" spans="5:26" s="2" customFormat="1" ht="12.75" customHeight="1">
      <c r="E2" s="225"/>
      <c r="F2" s="225"/>
      <c r="G2" s="225"/>
      <c r="H2" s="225"/>
      <c r="I2" s="225"/>
      <c r="J2" s="344" t="s">
        <v>413</v>
      </c>
      <c r="K2" s="332"/>
      <c r="L2" s="332"/>
      <c r="M2" s="332"/>
      <c r="N2" s="332"/>
      <c r="O2" s="332"/>
      <c r="P2" s="332"/>
      <c r="R2" s="345"/>
      <c r="S2" s="323"/>
      <c r="T2" s="323"/>
      <c r="U2" s="323"/>
      <c r="V2" s="323"/>
      <c r="W2" s="323"/>
      <c r="X2" s="323"/>
      <c r="Y2" s="33"/>
      <c r="Z2" s="33"/>
    </row>
    <row r="3" spans="3:27" ht="13.5" customHeight="1" thickBot="1">
      <c r="C3" s="57" t="s">
        <v>169</v>
      </c>
      <c r="J3" s="57"/>
      <c r="N3" s="1" t="s">
        <v>400</v>
      </c>
      <c r="P3" s="57" t="s">
        <v>170</v>
      </c>
      <c r="W3" s="57"/>
      <c r="AA3" s="1" t="s">
        <v>400</v>
      </c>
    </row>
    <row r="4" spans="2:27" ht="18" customHeight="1">
      <c r="B4" s="322" t="s">
        <v>87</v>
      </c>
      <c r="C4" s="322"/>
      <c r="D4" s="11"/>
      <c r="E4" s="36" t="s">
        <v>171</v>
      </c>
      <c r="F4" s="37"/>
      <c r="G4" s="40" t="s">
        <v>266</v>
      </c>
      <c r="H4" s="38"/>
      <c r="I4" s="322" t="s">
        <v>87</v>
      </c>
      <c r="J4" s="322"/>
      <c r="K4" s="11"/>
      <c r="L4" s="36" t="s">
        <v>171</v>
      </c>
      <c r="M4" s="37"/>
      <c r="N4" s="40" t="s">
        <v>266</v>
      </c>
      <c r="O4" s="346" t="s">
        <v>87</v>
      </c>
      <c r="P4" s="322"/>
      <c r="Q4" s="11"/>
      <c r="R4" s="36" t="s">
        <v>267</v>
      </c>
      <c r="S4" s="37"/>
      <c r="T4" s="40" t="s">
        <v>266</v>
      </c>
      <c r="U4" s="38"/>
      <c r="V4" s="322" t="s">
        <v>87</v>
      </c>
      <c r="W4" s="322"/>
      <c r="X4" s="11"/>
      <c r="Y4" s="36" t="s">
        <v>267</v>
      </c>
      <c r="Z4" s="37"/>
      <c r="AA4" s="40" t="s">
        <v>266</v>
      </c>
    </row>
    <row r="5" spans="2:27" s="121" customFormat="1" ht="15.75" customHeight="1">
      <c r="B5" s="342" t="s">
        <v>88</v>
      </c>
      <c r="C5" s="342"/>
      <c r="D5" s="138"/>
      <c r="E5" s="139"/>
      <c r="F5" s="140"/>
      <c r="G5" s="201">
        <v>2988919</v>
      </c>
      <c r="H5" s="141"/>
      <c r="I5" s="342"/>
      <c r="J5" s="342"/>
      <c r="K5" s="138"/>
      <c r="L5" s="34"/>
      <c r="M5" s="32"/>
      <c r="N5" s="28"/>
      <c r="O5" s="343" t="s">
        <v>88</v>
      </c>
      <c r="P5" s="342"/>
      <c r="Q5" s="138"/>
      <c r="R5" s="182"/>
      <c r="S5" s="183"/>
      <c r="T5" s="204">
        <v>156624</v>
      </c>
      <c r="U5" s="181"/>
      <c r="V5" s="342"/>
      <c r="W5" s="342"/>
      <c r="X5" s="138"/>
      <c r="Y5" s="182"/>
      <c r="Z5" s="140"/>
      <c r="AA5" s="184"/>
    </row>
    <row r="6" spans="2:27" ht="9.75" customHeight="1">
      <c r="B6" s="14"/>
      <c r="C6" s="14"/>
      <c r="D6" s="4"/>
      <c r="E6" s="34"/>
      <c r="F6" s="32"/>
      <c r="G6" s="28"/>
      <c r="H6" s="29"/>
      <c r="I6" s="14"/>
      <c r="J6" s="14"/>
      <c r="K6" s="4"/>
      <c r="L6" s="162"/>
      <c r="M6" s="32"/>
      <c r="N6" s="28"/>
      <c r="O6" s="69"/>
      <c r="P6" s="4"/>
      <c r="Q6" s="4"/>
      <c r="R6" s="34"/>
      <c r="S6" s="32"/>
      <c r="T6" s="173"/>
      <c r="U6" s="28"/>
      <c r="V6" s="4"/>
      <c r="W6" s="4"/>
      <c r="X6" s="4"/>
      <c r="Y6" s="34"/>
      <c r="Z6" s="32"/>
      <c r="AA6" s="28"/>
    </row>
    <row r="7" spans="2:27" ht="12.75" customHeight="1">
      <c r="B7" s="14"/>
      <c r="C7" s="14" t="s">
        <v>165</v>
      </c>
      <c r="D7" s="71"/>
      <c r="E7" s="162"/>
      <c r="F7" s="199"/>
      <c r="G7" s="200">
        <v>2904920</v>
      </c>
      <c r="H7" s="69"/>
      <c r="I7" s="14"/>
      <c r="J7" s="14" t="s">
        <v>175</v>
      </c>
      <c r="K7" s="4"/>
      <c r="L7" s="34"/>
      <c r="M7" s="32"/>
      <c r="N7" s="200">
        <v>83039</v>
      </c>
      <c r="O7" s="69"/>
      <c r="P7" s="14" t="s">
        <v>256</v>
      </c>
      <c r="Q7" s="4"/>
      <c r="R7" s="34" t="s">
        <v>357</v>
      </c>
      <c r="S7" s="32"/>
      <c r="T7" s="202">
        <v>22694</v>
      </c>
      <c r="U7" s="4"/>
      <c r="V7" s="4"/>
      <c r="W7" s="14"/>
      <c r="X7" s="4"/>
      <c r="Y7" s="34"/>
      <c r="Z7" s="32"/>
      <c r="AA7" s="200"/>
    </row>
    <row r="8" spans="2:27" ht="12.75" customHeight="1">
      <c r="B8" s="14"/>
      <c r="C8" s="72"/>
      <c r="D8" s="71"/>
      <c r="E8" s="162" t="s">
        <v>245</v>
      </c>
      <c r="F8" s="91"/>
      <c r="G8" s="200">
        <v>66630</v>
      </c>
      <c r="H8" s="69"/>
      <c r="I8" s="14"/>
      <c r="J8" s="14"/>
      <c r="K8" s="4"/>
      <c r="L8" s="34" t="s">
        <v>172</v>
      </c>
      <c r="M8" s="32"/>
      <c r="N8" s="200">
        <v>60595</v>
      </c>
      <c r="O8" s="226"/>
      <c r="P8" s="14"/>
      <c r="Q8" s="4"/>
      <c r="R8" s="34"/>
      <c r="S8" s="32"/>
      <c r="T8" s="202"/>
      <c r="U8" s="4"/>
      <c r="V8" s="4"/>
      <c r="W8" s="14"/>
      <c r="X8" s="4"/>
      <c r="Y8" s="34"/>
      <c r="Z8" s="32"/>
      <c r="AA8" s="200"/>
    </row>
    <row r="9" spans="3:27" ht="12.75" customHeight="1">
      <c r="C9" s="72"/>
      <c r="D9" s="76"/>
      <c r="E9" s="162" t="s">
        <v>225</v>
      </c>
      <c r="G9" s="200">
        <v>114630</v>
      </c>
      <c r="H9" s="69"/>
      <c r="I9" s="14"/>
      <c r="J9" s="14"/>
      <c r="K9" s="4"/>
      <c r="L9" s="34" t="s">
        <v>440</v>
      </c>
      <c r="M9" s="32"/>
      <c r="N9" s="200">
        <v>5149</v>
      </c>
      <c r="O9" s="226"/>
      <c r="P9" s="14" t="s">
        <v>165</v>
      </c>
      <c r="R9" s="34" t="s">
        <v>442</v>
      </c>
      <c r="S9" s="32"/>
      <c r="T9" s="1">
        <v>10</v>
      </c>
      <c r="U9" s="69"/>
      <c r="V9" s="14"/>
      <c r="W9" s="14"/>
      <c r="X9" s="4"/>
      <c r="Y9" s="34"/>
      <c r="Z9" s="32"/>
      <c r="AA9" s="200"/>
    </row>
    <row r="10" spans="5:27" ht="12.75" customHeight="1">
      <c r="E10" s="162" t="s">
        <v>244</v>
      </c>
      <c r="F10" s="32"/>
      <c r="G10" s="28">
        <v>6260</v>
      </c>
      <c r="H10" s="69"/>
      <c r="I10" s="14"/>
      <c r="J10" s="14"/>
      <c r="K10" s="4"/>
      <c r="L10" s="34" t="s">
        <v>225</v>
      </c>
      <c r="M10" s="32"/>
      <c r="N10" s="200">
        <v>300</v>
      </c>
      <c r="O10" s="226"/>
      <c r="R10" s="178"/>
      <c r="S10" s="32"/>
      <c r="T10" s="202"/>
      <c r="U10" s="4"/>
      <c r="V10" s="14"/>
      <c r="W10" s="14"/>
      <c r="X10" s="4"/>
      <c r="Y10" s="34"/>
      <c r="Z10" s="32"/>
      <c r="AA10" s="28"/>
    </row>
    <row r="11" spans="3:27" ht="12.75" customHeight="1">
      <c r="C11" s="72"/>
      <c r="D11" s="76"/>
      <c r="E11" s="302" t="s">
        <v>306</v>
      </c>
      <c r="F11" s="32"/>
      <c r="G11" s="200">
        <v>3860</v>
      </c>
      <c r="H11" s="69"/>
      <c r="I11" s="4"/>
      <c r="J11" s="14"/>
      <c r="K11" s="4"/>
      <c r="L11" s="34" t="s">
        <v>244</v>
      </c>
      <c r="M11" s="32"/>
      <c r="N11" s="200">
        <v>16995</v>
      </c>
      <c r="O11" s="226"/>
      <c r="R11" s="178"/>
      <c r="T11" s="202"/>
      <c r="U11" s="4"/>
      <c r="V11" s="4"/>
      <c r="Y11" s="34"/>
      <c r="Z11" s="32"/>
      <c r="AA11" s="200"/>
    </row>
    <row r="12" spans="3:27" ht="12.75" customHeight="1">
      <c r="C12" s="72"/>
      <c r="D12" s="76"/>
      <c r="E12" s="294" t="s">
        <v>441</v>
      </c>
      <c r="F12" s="32"/>
      <c r="G12" s="200">
        <v>620</v>
      </c>
      <c r="H12" s="69"/>
      <c r="I12" s="4"/>
      <c r="J12" s="14"/>
      <c r="K12" s="4"/>
      <c r="L12" s="34"/>
      <c r="M12" s="32"/>
      <c r="N12" s="200"/>
      <c r="O12" s="226"/>
      <c r="R12" s="178"/>
      <c r="T12" s="202"/>
      <c r="U12" s="4"/>
      <c r="V12" s="4"/>
      <c r="Y12" s="34"/>
      <c r="Z12" s="32"/>
      <c r="AA12" s="200"/>
    </row>
    <row r="13" spans="2:27" ht="12.75" customHeight="1">
      <c r="B13" s="14"/>
      <c r="E13" s="162" t="s">
        <v>423</v>
      </c>
      <c r="F13" s="32"/>
      <c r="G13" s="200">
        <v>210</v>
      </c>
      <c r="H13" s="69"/>
      <c r="I13" s="4"/>
      <c r="J13" s="14"/>
      <c r="K13" s="4"/>
      <c r="L13" s="34"/>
      <c r="M13" s="32"/>
      <c r="N13" s="200"/>
      <c r="O13" s="226"/>
      <c r="R13" s="178"/>
      <c r="T13" s="202"/>
      <c r="U13" s="4"/>
      <c r="V13" s="4"/>
      <c r="W13" s="14"/>
      <c r="X13" s="4"/>
      <c r="Y13" s="34"/>
      <c r="Z13" s="32"/>
      <c r="AA13" s="200"/>
    </row>
    <row r="14" spans="2:27" ht="12.75" customHeight="1">
      <c r="B14" s="14"/>
      <c r="C14" s="14"/>
      <c r="D14" s="71"/>
      <c r="E14" s="63" t="s">
        <v>292</v>
      </c>
      <c r="F14" s="32"/>
      <c r="G14" s="200">
        <v>66870</v>
      </c>
      <c r="H14" s="69"/>
      <c r="I14" s="4"/>
      <c r="J14" s="14" t="s">
        <v>239</v>
      </c>
      <c r="K14" s="4"/>
      <c r="L14" s="242"/>
      <c r="M14" s="32"/>
      <c r="N14" s="28">
        <v>960</v>
      </c>
      <c r="O14" s="226"/>
      <c r="P14" s="14" t="s">
        <v>372</v>
      </c>
      <c r="Q14" s="4"/>
      <c r="R14" s="34"/>
      <c r="S14" s="32"/>
      <c r="T14" s="202">
        <v>62180</v>
      </c>
      <c r="U14" s="4"/>
      <c r="V14" s="4"/>
      <c r="W14" s="14"/>
      <c r="X14" s="4"/>
      <c r="Y14" s="34"/>
      <c r="Z14" s="32"/>
      <c r="AA14" s="200"/>
    </row>
    <row r="15" spans="2:27" ht="12.75" customHeight="1">
      <c r="B15" s="14"/>
      <c r="C15" s="72"/>
      <c r="D15" s="71"/>
      <c r="E15" s="34" t="s">
        <v>337</v>
      </c>
      <c r="F15" s="32"/>
      <c r="G15" s="200">
        <v>4320</v>
      </c>
      <c r="H15" s="69"/>
      <c r="I15" s="4"/>
      <c r="J15" s="4"/>
      <c r="K15" s="4"/>
      <c r="L15" s="288" t="s">
        <v>350</v>
      </c>
      <c r="M15" s="32"/>
      <c r="N15" s="28">
        <v>940</v>
      </c>
      <c r="O15" s="226"/>
      <c r="P15" s="14"/>
      <c r="Q15" s="4"/>
      <c r="R15" s="34" t="s">
        <v>357</v>
      </c>
      <c r="S15" s="32"/>
      <c r="T15" s="202">
        <v>18835</v>
      </c>
      <c r="U15" s="4"/>
      <c r="V15" s="4"/>
      <c r="W15" s="14"/>
      <c r="X15" s="4"/>
      <c r="Y15" s="34"/>
      <c r="Z15" s="32"/>
      <c r="AA15" s="28"/>
    </row>
    <row r="16" spans="2:27" ht="12.75" customHeight="1">
      <c r="B16" s="14"/>
      <c r="C16" s="72"/>
      <c r="D16" s="71"/>
      <c r="E16" s="34" t="s">
        <v>383</v>
      </c>
      <c r="F16" s="32"/>
      <c r="G16" s="200">
        <v>230</v>
      </c>
      <c r="H16" s="69"/>
      <c r="I16" s="4"/>
      <c r="J16" s="4"/>
      <c r="K16" s="4"/>
      <c r="L16" s="34" t="s">
        <v>384</v>
      </c>
      <c r="M16" s="32"/>
      <c r="N16" s="28">
        <v>20</v>
      </c>
      <c r="O16" s="226"/>
      <c r="P16" s="14"/>
      <c r="Q16" s="4"/>
      <c r="R16" s="34" t="s">
        <v>357</v>
      </c>
      <c r="S16" s="32"/>
      <c r="T16" s="232">
        <v>270</v>
      </c>
      <c r="U16" s="4"/>
      <c r="V16" s="4"/>
      <c r="W16" s="14"/>
      <c r="X16" s="4"/>
      <c r="Y16" s="34"/>
      <c r="Z16" s="32"/>
      <c r="AA16" s="28"/>
    </row>
    <row r="17" spans="2:27" ht="12.75" customHeight="1">
      <c r="B17" s="14"/>
      <c r="C17" s="76"/>
      <c r="D17" s="76"/>
      <c r="E17" s="34" t="s">
        <v>338</v>
      </c>
      <c r="F17" s="32"/>
      <c r="G17" s="200">
        <v>20930</v>
      </c>
      <c r="H17" s="69"/>
      <c r="I17" s="4"/>
      <c r="J17" s="14"/>
      <c r="L17" s="288"/>
      <c r="O17" s="226"/>
      <c r="P17" s="14"/>
      <c r="Q17" s="4"/>
      <c r="R17" s="34" t="s">
        <v>357</v>
      </c>
      <c r="T17" s="202">
        <v>10</v>
      </c>
      <c r="U17" s="4"/>
      <c r="V17" s="4"/>
      <c r="Y17" s="34"/>
      <c r="Z17" s="32"/>
      <c r="AA17" s="200"/>
    </row>
    <row r="18" spans="2:27" ht="12.75" customHeight="1">
      <c r="B18" s="14"/>
      <c r="E18" s="34" t="s">
        <v>368</v>
      </c>
      <c r="F18" s="32"/>
      <c r="G18" s="200">
        <v>1920</v>
      </c>
      <c r="H18" s="69"/>
      <c r="I18" s="4"/>
      <c r="J18" s="14"/>
      <c r="L18" s="34"/>
      <c r="O18" s="226"/>
      <c r="Q18" s="4"/>
      <c r="R18" s="62" t="s">
        <v>358</v>
      </c>
      <c r="T18" s="202">
        <v>1735</v>
      </c>
      <c r="U18" s="4"/>
      <c r="V18" s="14"/>
      <c r="W18" s="14"/>
      <c r="X18" s="4"/>
      <c r="Y18" s="34"/>
      <c r="Z18" s="32"/>
      <c r="AA18" s="200"/>
    </row>
    <row r="19" spans="2:27" ht="12.75" customHeight="1">
      <c r="B19" s="14"/>
      <c r="C19" s="72"/>
      <c r="D19" s="71"/>
      <c r="E19" s="34" t="s">
        <v>339</v>
      </c>
      <c r="F19" s="32"/>
      <c r="G19" s="200">
        <v>2570</v>
      </c>
      <c r="H19" s="69"/>
      <c r="I19" s="4"/>
      <c r="L19" s="34"/>
      <c r="O19" s="226"/>
      <c r="P19" s="4"/>
      <c r="R19" s="34" t="s">
        <v>356</v>
      </c>
      <c r="T19" s="202">
        <v>41330</v>
      </c>
      <c r="U19" s="4"/>
      <c r="V19" s="14"/>
      <c r="Y19" s="34"/>
      <c r="Z19" s="32"/>
      <c r="AA19" s="200"/>
    </row>
    <row r="20" spans="2:27" ht="12.75" customHeight="1">
      <c r="B20" s="14"/>
      <c r="C20" s="14"/>
      <c r="D20" s="4"/>
      <c r="E20" s="34" t="s">
        <v>340</v>
      </c>
      <c r="F20" s="32"/>
      <c r="G20" s="200">
        <v>14510</v>
      </c>
      <c r="H20" s="69"/>
      <c r="I20" s="4"/>
      <c r="L20" s="178"/>
      <c r="O20" s="226"/>
      <c r="P20" s="14"/>
      <c r="R20" s="34"/>
      <c r="S20" s="32"/>
      <c r="T20" s="173"/>
      <c r="U20" s="4"/>
      <c r="V20" s="14"/>
      <c r="W20" s="172"/>
      <c r="X20" s="4"/>
      <c r="Y20" s="34"/>
      <c r="Z20" s="32"/>
      <c r="AA20" s="200"/>
    </row>
    <row r="21" spans="2:27" ht="12.75" customHeight="1">
      <c r="B21" s="14"/>
      <c r="C21" s="14"/>
      <c r="D21" s="4"/>
      <c r="E21" s="62" t="s">
        <v>341</v>
      </c>
      <c r="F21" s="32"/>
      <c r="G21" s="200">
        <v>63680</v>
      </c>
      <c r="H21" s="69"/>
      <c r="I21" s="4"/>
      <c r="J21" s="122"/>
      <c r="K21" s="4"/>
      <c r="L21" s="34"/>
      <c r="M21" s="32"/>
      <c r="N21" s="200"/>
      <c r="O21" s="226"/>
      <c r="P21" s="14" t="s">
        <v>373</v>
      </c>
      <c r="R21" s="34" t="s">
        <v>357</v>
      </c>
      <c r="S21" s="32"/>
      <c r="T21" s="202">
        <v>71535</v>
      </c>
      <c r="U21" s="4"/>
      <c r="V21" s="14"/>
      <c r="W21" s="14"/>
      <c r="X21" s="4"/>
      <c r="Y21" s="34"/>
      <c r="AA21" s="71"/>
    </row>
    <row r="22" spans="2:27" ht="12.75" customHeight="1">
      <c r="B22" s="14"/>
      <c r="C22" s="4"/>
      <c r="D22" s="4"/>
      <c r="E22" s="63" t="s">
        <v>342</v>
      </c>
      <c r="F22" s="32"/>
      <c r="G22" s="200">
        <v>13140</v>
      </c>
      <c r="H22" s="29"/>
      <c r="I22" s="4"/>
      <c r="J22" s="122"/>
      <c r="K22" s="4"/>
      <c r="L22" s="34"/>
      <c r="M22" s="32"/>
      <c r="N22" s="200"/>
      <c r="O22" s="226"/>
      <c r="P22" s="4"/>
      <c r="R22" s="34"/>
      <c r="S22" s="32"/>
      <c r="T22" s="202"/>
      <c r="U22" s="4"/>
      <c r="V22" s="14"/>
      <c r="W22" s="14"/>
      <c r="X22" s="4"/>
      <c r="Y22" s="34"/>
      <c r="Z22" s="32"/>
      <c r="AA22" s="200"/>
    </row>
    <row r="23" spans="2:27" ht="12.75" customHeight="1">
      <c r="B23" s="14"/>
      <c r="D23" s="4"/>
      <c r="E23" s="63" t="s">
        <v>343</v>
      </c>
      <c r="F23" s="32"/>
      <c r="G23" s="200">
        <v>2270</v>
      </c>
      <c r="H23" s="29"/>
      <c r="I23" s="4"/>
      <c r="J23" s="14"/>
      <c r="K23" s="4"/>
      <c r="L23" s="34"/>
      <c r="M23" s="32"/>
      <c r="N23" s="200"/>
      <c r="O23" s="69"/>
      <c r="P23" s="234" t="s">
        <v>374</v>
      </c>
      <c r="R23" s="34" t="s">
        <v>357</v>
      </c>
      <c r="S23" s="32"/>
      <c r="T23" s="202">
        <v>70</v>
      </c>
      <c r="U23" s="4"/>
      <c r="V23" s="14"/>
      <c r="X23" s="4"/>
      <c r="Y23" s="34"/>
      <c r="AA23" s="71"/>
    </row>
    <row r="24" spans="2:27" ht="12.75" customHeight="1">
      <c r="B24" s="14"/>
      <c r="C24" s="4"/>
      <c r="D24" s="4"/>
      <c r="E24" s="63" t="s">
        <v>344</v>
      </c>
      <c r="F24" s="32"/>
      <c r="G24" s="200">
        <v>10400</v>
      </c>
      <c r="H24" s="29"/>
      <c r="I24" s="4"/>
      <c r="J24" s="32"/>
      <c r="K24" s="4"/>
      <c r="L24" s="34"/>
      <c r="M24" s="32"/>
      <c r="N24" s="200"/>
      <c r="O24" s="69"/>
      <c r="P24" s="234"/>
      <c r="R24" s="34"/>
      <c r="S24" s="32"/>
      <c r="T24" s="202"/>
      <c r="U24" s="4"/>
      <c r="V24" s="14"/>
      <c r="W24" s="64"/>
      <c r="X24" s="4"/>
      <c r="Y24" s="34"/>
      <c r="AA24" s="71"/>
    </row>
    <row r="25" spans="2:27" ht="12.75" customHeight="1">
      <c r="B25" s="14"/>
      <c r="C25" s="4"/>
      <c r="D25" s="4"/>
      <c r="E25" s="63" t="s">
        <v>345</v>
      </c>
      <c r="F25" s="32"/>
      <c r="G25" s="200">
        <v>145160</v>
      </c>
      <c r="H25" s="29"/>
      <c r="I25" s="4"/>
      <c r="J25" s="32"/>
      <c r="K25" s="4"/>
      <c r="L25" s="34"/>
      <c r="M25" s="32"/>
      <c r="N25" s="200"/>
      <c r="O25" s="69"/>
      <c r="P25" s="234" t="s">
        <v>375</v>
      </c>
      <c r="Q25" s="4"/>
      <c r="R25" s="34" t="s">
        <v>356</v>
      </c>
      <c r="S25" s="32"/>
      <c r="T25" s="202">
        <v>135</v>
      </c>
      <c r="U25" s="4"/>
      <c r="V25" s="14"/>
      <c r="W25" s="14"/>
      <c r="X25" s="4"/>
      <c r="Y25" s="34"/>
      <c r="AA25" s="71"/>
    </row>
    <row r="26" spans="3:27" ht="12.75" customHeight="1">
      <c r="C26" s="4"/>
      <c r="D26" s="4"/>
      <c r="E26" s="34" t="s">
        <v>346</v>
      </c>
      <c r="F26" s="32"/>
      <c r="G26" s="200">
        <v>4610</v>
      </c>
      <c r="H26" s="29"/>
      <c r="I26" s="4"/>
      <c r="J26" s="234"/>
      <c r="K26" s="4"/>
      <c r="L26" s="34"/>
      <c r="M26" s="32"/>
      <c r="N26" s="200"/>
      <c r="O26" s="69"/>
      <c r="P26" s="14"/>
      <c r="Q26" s="4"/>
      <c r="R26" s="34"/>
      <c r="S26" s="32"/>
      <c r="T26" s="202"/>
      <c r="U26" s="28"/>
      <c r="V26" s="4"/>
      <c r="Y26" s="178"/>
      <c r="AA26" s="71"/>
    </row>
    <row r="27" spans="2:27" ht="12.75" customHeight="1">
      <c r="B27" s="4"/>
      <c r="C27" s="4"/>
      <c r="D27" s="4"/>
      <c r="E27" s="34" t="s">
        <v>347</v>
      </c>
      <c r="F27" s="32"/>
      <c r="G27" s="200">
        <v>5720</v>
      </c>
      <c r="H27" s="29"/>
      <c r="I27" s="4"/>
      <c r="J27" s="235"/>
      <c r="L27" s="178"/>
      <c r="O27" s="69"/>
      <c r="P27" s="14"/>
      <c r="Q27" s="4"/>
      <c r="R27" s="34"/>
      <c r="S27" s="32"/>
      <c r="T27" s="202"/>
      <c r="U27" s="28"/>
      <c r="V27" s="4"/>
      <c r="W27" s="137"/>
      <c r="X27" s="4"/>
      <c r="Y27" s="34"/>
      <c r="Z27" s="32"/>
      <c r="AA27" s="200"/>
    </row>
    <row r="28" spans="2:27" ht="12.75" customHeight="1">
      <c r="B28" s="4"/>
      <c r="C28" s="14"/>
      <c r="D28" s="4"/>
      <c r="E28" s="34" t="s">
        <v>348</v>
      </c>
      <c r="F28" s="32"/>
      <c r="G28" s="200">
        <v>1990</v>
      </c>
      <c r="H28" s="29"/>
      <c r="I28" s="14"/>
      <c r="J28" s="14"/>
      <c r="K28" s="4"/>
      <c r="L28" s="34"/>
      <c r="M28" s="32"/>
      <c r="N28" s="200"/>
      <c r="O28" s="69"/>
      <c r="P28" s="14"/>
      <c r="Q28" s="4"/>
      <c r="R28" s="34"/>
      <c r="S28" s="32"/>
      <c r="T28" s="202"/>
      <c r="U28" s="28"/>
      <c r="V28" s="4"/>
      <c r="Y28" s="178"/>
      <c r="Z28" s="32"/>
      <c r="AA28" s="200"/>
    </row>
    <row r="29" spans="2:27" ht="12.75" customHeight="1">
      <c r="B29" s="4"/>
      <c r="C29" s="4"/>
      <c r="D29" s="4"/>
      <c r="E29" s="34" t="s">
        <v>349</v>
      </c>
      <c r="F29" s="32"/>
      <c r="G29" s="200">
        <v>1690</v>
      </c>
      <c r="H29" s="29"/>
      <c r="I29" s="4"/>
      <c r="J29" s="14"/>
      <c r="K29" s="4"/>
      <c r="L29" s="34"/>
      <c r="M29" s="32"/>
      <c r="N29" s="200"/>
      <c r="O29" s="69"/>
      <c r="Q29" s="4"/>
      <c r="R29" s="34"/>
      <c r="S29" s="32"/>
      <c r="T29" s="202"/>
      <c r="U29" s="28"/>
      <c r="V29" s="4"/>
      <c r="W29" s="14"/>
      <c r="X29" s="4"/>
      <c r="Y29" s="34"/>
      <c r="Z29" s="32"/>
      <c r="AA29" s="200"/>
    </row>
    <row r="30" spans="2:27" ht="12.75" customHeight="1">
      <c r="B30" s="4"/>
      <c r="C30" s="4"/>
      <c r="D30" s="4"/>
      <c r="E30" s="288" t="s">
        <v>350</v>
      </c>
      <c r="F30" s="32"/>
      <c r="G30" s="200">
        <v>406440</v>
      </c>
      <c r="H30" s="29"/>
      <c r="I30" s="4"/>
      <c r="J30" s="14"/>
      <c r="K30" s="4"/>
      <c r="L30" s="34"/>
      <c r="M30" s="32"/>
      <c r="N30" s="200"/>
      <c r="O30" s="69"/>
      <c r="P30" s="137"/>
      <c r="Q30" s="4"/>
      <c r="R30" s="34"/>
      <c r="S30" s="32"/>
      <c r="T30" s="202"/>
      <c r="U30" s="28"/>
      <c r="V30" s="4"/>
      <c r="Y30" s="178"/>
      <c r="Z30" s="32"/>
      <c r="AA30" s="28"/>
    </row>
    <row r="31" spans="2:27" ht="12.75" customHeight="1">
      <c r="B31" s="4"/>
      <c r="C31" s="4"/>
      <c r="D31" s="4"/>
      <c r="E31" s="288" t="s">
        <v>351</v>
      </c>
      <c r="F31" s="32"/>
      <c r="G31" s="200">
        <v>35610</v>
      </c>
      <c r="H31" s="29"/>
      <c r="I31" s="4"/>
      <c r="J31" s="14"/>
      <c r="K31" s="4"/>
      <c r="L31" s="34"/>
      <c r="M31" s="32"/>
      <c r="N31" s="200"/>
      <c r="O31" s="69"/>
      <c r="P31" s="14"/>
      <c r="Q31" s="4"/>
      <c r="R31" s="34"/>
      <c r="S31" s="32"/>
      <c r="T31" s="202"/>
      <c r="U31" s="28"/>
      <c r="V31" s="14"/>
      <c r="W31" s="31"/>
      <c r="Y31" s="34"/>
      <c r="AA31" s="4"/>
    </row>
    <row r="32" spans="2:27" ht="12.75" customHeight="1">
      <c r="B32" s="4"/>
      <c r="C32" s="4"/>
      <c r="D32" s="4"/>
      <c r="E32" s="34" t="s">
        <v>369</v>
      </c>
      <c r="F32" s="32"/>
      <c r="G32" s="200">
        <v>17130</v>
      </c>
      <c r="H32" s="29"/>
      <c r="I32" s="4"/>
      <c r="J32" s="14"/>
      <c r="K32" s="4"/>
      <c r="L32" s="34"/>
      <c r="M32" s="32"/>
      <c r="N32" s="200"/>
      <c r="O32" s="69"/>
      <c r="P32" s="137"/>
      <c r="Q32" s="4"/>
      <c r="R32" s="34"/>
      <c r="S32" s="32"/>
      <c r="T32" s="202"/>
      <c r="U32" s="28"/>
      <c r="V32" s="14"/>
      <c r="W32" s="14"/>
      <c r="X32" s="4"/>
      <c r="Y32" s="62"/>
      <c r="AA32" s="4"/>
    </row>
    <row r="33" spans="2:27" ht="12.75" customHeight="1">
      <c r="B33" s="4"/>
      <c r="C33" s="4"/>
      <c r="D33" s="4"/>
      <c r="E33" s="34" t="s">
        <v>424</v>
      </c>
      <c r="F33" s="32"/>
      <c r="G33" s="200">
        <v>1490</v>
      </c>
      <c r="H33" s="29"/>
      <c r="I33" s="4"/>
      <c r="J33" s="14"/>
      <c r="K33" s="4"/>
      <c r="L33" s="34"/>
      <c r="M33" s="32"/>
      <c r="N33" s="200"/>
      <c r="O33" s="69"/>
      <c r="P33" s="14"/>
      <c r="Q33" s="4"/>
      <c r="R33" s="34"/>
      <c r="S33" s="32"/>
      <c r="T33" s="202"/>
      <c r="U33" s="28"/>
      <c r="V33" s="14"/>
      <c r="W33" s="14"/>
      <c r="X33" s="4"/>
      <c r="Y33" s="34"/>
      <c r="Z33" s="32"/>
      <c r="AA33" s="28"/>
    </row>
    <row r="34" spans="2:27" ht="12.75" customHeight="1">
      <c r="B34" s="4"/>
      <c r="C34" s="4"/>
      <c r="D34" s="4"/>
      <c r="E34" s="34" t="s">
        <v>370</v>
      </c>
      <c r="F34" s="32"/>
      <c r="G34" s="200">
        <v>540</v>
      </c>
      <c r="H34" s="29"/>
      <c r="I34" s="4"/>
      <c r="J34" s="14"/>
      <c r="K34" s="4"/>
      <c r="L34" s="34"/>
      <c r="M34" s="32"/>
      <c r="N34" s="200"/>
      <c r="O34" s="69"/>
      <c r="P34" s="14"/>
      <c r="Q34" s="4"/>
      <c r="R34" s="34"/>
      <c r="S34" s="32"/>
      <c r="T34" s="202"/>
      <c r="U34" s="28"/>
      <c r="V34" s="14"/>
      <c r="W34" s="14"/>
      <c r="X34" s="4"/>
      <c r="Y34" s="34"/>
      <c r="Z34" s="32"/>
      <c r="AA34" s="28"/>
    </row>
    <row r="35" spans="2:27" ht="12.75" customHeight="1">
      <c r="B35" s="4"/>
      <c r="C35" s="4"/>
      <c r="D35" s="4"/>
      <c r="E35" s="34" t="s">
        <v>425</v>
      </c>
      <c r="F35" s="32"/>
      <c r="G35" s="200">
        <v>10390</v>
      </c>
      <c r="H35" s="29"/>
      <c r="I35" s="14"/>
      <c r="J35" s="14"/>
      <c r="K35" s="4"/>
      <c r="L35" s="34"/>
      <c r="M35" s="32"/>
      <c r="N35" s="200"/>
      <c r="O35" s="69"/>
      <c r="P35" s="14"/>
      <c r="Q35" s="4"/>
      <c r="R35" s="34"/>
      <c r="S35" s="32"/>
      <c r="T35" s="202"/>
      <c r="U35" s="28"/>
      <c r="V35" s="14"/>
      <c r="W35" s="14"/>
      <c r="Y35" s="34"/>
      <c r="Z35" s="32"/>
      <c r="AA35" s="28"/>
    </row>
    <row r="36" spans="2:27" ht="12.75" customHeight="1">
      <c r="B36" s="4"/>
      <c r="C36" s="14"/>
      <c r="D36" s="4"/>
      <c r="E36" s="34" t="s">
        <v>426</v>
      </c>
      <c r="F36" s="32"/>
      <c r="G36" s="200">
        <v>30</v>
      </c>
      <c r="H36" s="29"/>
      <c r="I36" s="14"/>
      <c r="J36" s="174"/>
      <c r="K36" s="4"/>
      <c r="L36" s="34"/>
      <c r="M36" s="32"/>
      <c r="N36" s="200"/>
      <c r="O36" s="69"/>
      <c r="P36" s="172"/>
      <c r="Q36" s="4"/>
      <c r="R36" s="34"/>
      <c r="S36" s="32"/>
      <c r="T36" s="202"/>
      <c r="U36" s="28"/>
      <c r="V36" s="4"/>
      <c r="W36" s="14"/>
      <c r="X36" s="4"/>
      <c r="Y36" s="34"/>
      <c r="Z36" s="32"/>
      <c r="AA36" s="28"/>
    </row>
    <row r="37" spans="2:27" ht="12.75" customHeight="1">
      <c r="B37" s="4"/>
      <c r="C37" s="14"/>
      <c r="D37" s="4"/>
      <c r="E37" s="63" t="s">
        <v>427</v>
      </c>
      <c r="F37" s="32"/>
      <c r="G37" s="200">
        <v>1250</v>
      </c>
      <c r="H37" s="29"/>
      <c r="I37" s="14"/>
      <c r="J37" s="14"/>
      <c r="K37" s="4"/>
      <c r="L37" s="34"/>
      <c r="M37" s="32"/>
      <c r="N37" s="200"/>
      <c r="O37" s="69"/>
      <c r="P37" s="14"/>
      <c r="Q37" s="4"/>
      <c r="R37" s="34"/>
      <c r="S37" s="32"/>
      <c r="T37" s="202"/>
      <c r="U37" s="28"/>
      <c r="V37" s="14"/>
      <c r="W37" s="14"/>
      <c r="X37" s="4"/>
      <c r="Y37" s="34"/>
      <c r="Z37" s="32"/>
      <c r="AA37" s="200"/>
    </row>
    <row r="38" spans="2:27" ht="12.75" customHeight="1">
      <c r="B38" s="4"/>
      <c r="C38" s="14"/>
      <c r="D38" s="4"/>
      <c r="E38" s="63" t="s">
        <v>428</v>
      </c>
      <c r="F38" s="32"/>
      <c r="G38" s="200">
        <v>420810</v>
      </c>
      <c r="H38" s="29"/>
      <c r="I38" s="14"/>
      <c r="J38" s="14"/>
      <c r="K38" s="4"/>
      <c r="L38" s="34"/>
      <c r="M38" s="32"/>
      <c r="N38" s="200"/>
      <c r="O38" s="69"/>
      <c r="P38" s="172"/>
      <c r="Q38" s="4"/>
      <c r="R38" s="34"/>
      <c r="S38" s="32"/>
      <c r="T38" s="203"/>
      <c r="U38" s="28"/>
      <c r="V38" s="14"/>
      <c r="W38" s="14"/>
      <c r="X38" s="4"/>
      <c r="Y38" s="34"/>
      <c r="Z38" s="32"/>
      <c r="AA38" s="200"/>
    </row>
    <row r="39" spans="2:27" ht="12.75" customHeight="1">
      <c r="B39" s="14"/>
      <c r="C39" s="14"/>
      <c r="D39" s="4"/>
      <c r="E39" s="63" t="s">
        <v>352</v>
      </c>
      <c r="F39" s="32"/>
      <c r="G39" s="200">
        <v>17530</v>
      </c>
      <c r="H39" s="29"/>
      <c r="I39" s="14"/>
      <c r="J39" s="14"/>
      <c r="K39" s="4"/>
      <c r="L39" s="34"/>
      <c r="M39" s="32"/>
      <c r="N39" s="200"/>
      <c r="O39" s="69"/>
      <c r="Q39" s="4"/>
      <c r="R39" s="34"/>
      <c r="S39" s="32"/>
      <c r="T39" s="202"/>
      <c r="U39" s="28"/>
      <c r="V39" s="14"/>
      <c r="W39" s="14"/>
      <c r="X39" s="4"/>
      <c r="Y39" s="34"/>
      <c r="Z39" s="32"/>
      <c r="AA39" s="200"/>
    </row>
    <row r="40" spans="2:27" ht="12.75" customHeight="1">
      <c r="B40" s="14"/>
      <c r="C40" s="14"/>
      <c r="D40" s="4"/>
      <c r="E40" s="288" t="s">
        <v>429</v>
      </c>
      <c r="F40" s="32"/>
      <c r="G40" s="200">
        <v>46120</v>
      </c>
      <c r="H40" s="29"/>
      <c r="I40" s="14"/>
      <c r="J40" s="14"/>
      <c r="K40" s="4"/>
      <c r="L40" s="34"/>
      <c r="M40" s="32"/>
      <c r="N40" s="200"/>
      <c r="O40" s="69"/>
      <c r="Q40" s="4"/>
      <c r="R40" s="34"/>
      <c r="S40" s="32"/>
      <c r="T40" s="202"/>
      <c r="U40" s="28"/>
      <c r="V40" s="14"/>
      <c r="W40" s="14"/>
      <c r="X40" s="4"/>
      <c r="Y40" s="34"/>
      <c r="Z40" s="32"/>
      <c r="AA40" s="200"/>
    </row>
    <row r="41" spans="2:27" ht="12.75" customHeight="1">
      <c r="B41" s="14"/>
      <c r="C41" s="14"/>
      <c r="D41" s="4"/>
      <c r="E41" s="288" t="s">
        <v>430</v>
      </c>
      <c r="F41" s="32"/>
      <c r="G41" s="200">
        <v>390</v>
      </c>
      <c r="H41" s="29"/>
      <c r="I41" s="4"/>
      <c r="J41" s="14"/>
      <c r="K41" s="4"/>
      <c r="L41" s="34"/>
      <c r="M41" s="32"/>
      <c r="N41" s="200"/>
      <c r="O41" s="69"/>
      <c r="P41" s="14"/>
      <c r="Q41" s="4"/>
      <c r="R41" s="62"/>
      <c r="S41" s="32"/>
      <c r="T41" s="202"/>
      <c r="U41" s="28"/>
      <c r="V41" s="14"/>
      <c r="Y41" s="178"/>
      <c r="AA41" s="4"/>
    </row>
    <row r="42" spans="2:27" ht="12.75" customHeight="1">
      <c r="B42" s="14"/>
      <c r="C42" s="14"/>
      <c r="D42" s="4"/>
      <c r="E42" s="288" t="s">
        <v>431</v>
      </c>
      <c r="F42" s="32"/>
      <c r="G42" s="200">
        <v>3450</v>
      </c>
      <c r="H42" s="29"/>
      <c r="I42" s="4"/>
      <c r="J42" s="14"/>
      <c r="K42" s="4"/>
      <c r="L42" s="34"/>
      <c r="M42" s="32"/>
      <c r="N42" s="200"/>
      <c r="O42" s="69"/>
      <c r="P42" s="14"/>
      <c r="Q42" s="4"/>
      <c r="R42" s="62"/>
      <c r="S42" s="32"/>
      <c r="T42" s="202"/>
      <c r="U42" s="28"/>
      <c r="V42" s="14"/>
      <c r="Y42" s="178"/>
      <c r="AA42" s="4"/>
    </row>
    <row r="43" spans="2:27" ht="12.75" customHeight="1">
      <c r="B43" s="14"/>
      <c r="C43" s="14"/>
      <c r="D43" s="4"/>
      <c r="E43" s="34" t="s">
        <v>353</v>
      </c>
      <c r="F43" s="32"/>
      <c r="G43" s="200">
        <v>920430</v>
      </c>
      <c r="H43" s="29"/>
      <c r="I43" s="4"/>
      <c r="J43" s="14"/>
      <c r="K43" s="4"/>
      <c r="L43" s="34"/>
      <c r="M43" s="32"/>
      <c r="N43" s="200"/>
      <c r="O43" s="69"/>
      <c r="P43" s="14"/>
      <c r="Q43" s="4"/>
      <c r="R43" s="62"/>
      <c r="S43" s="32"/>
      <c r="T43" s="202"/>
      <c r="U43" s="28"/>
      <c r="V43" s="14"/>
      <c r="Y43" s="178"/>
      <c r="AA43" s="4"/>
    </row>
    <row r="44" spans="2:27" ht="12.75" customHeight="1">
      <c r="B44" s="14"/>
      <c r="C44" s="14"/>
      <c r="D44" s="4"/>
      <c r="E44" s="34" t="s">
        <v>354</v>
      </c>
      <c r="F44" s="32"/>
      <c r="G44" s="200">
        <v>118600</v>
      </c>
      <c r="H44" s="29"/>
      <c r="I44" s="14"/>
      <c r="J44" s="14"/>
      <c r="K44" s="4"/>
      <c r="L44" s="34"/>
      <c r="M44" s="32"/>
      <c r="N44" s="200"/>
      <c r="O44" s="69"/>
      <c r="P44" s="14"/>
      <c r="Q44" s="4"/>
      <c r="R44" s="34"/>
      <c r="S44" s="32"/>
      <c r="T44" s="202"/>
      <c r="U44" s="28"/>
      <c r="V44" s="14"/>
      <c r="Y44" s="178"/>
      <c r="AA44" s="4"/>
    </row>
    <row r="45" spans="2:27" ht="12.75" customHeight="1">
      <c r="B45" s="14"/>
      <c r="C45" s="14"/>
      <c r="D45" s="4"/>
      <c r="E45" s="34" t="s">
        <v>432</v>
      </c>
      <c r="F45" s="32"/>
      <c r="G45" s="200">
        <v>370</v>
      </c>
      <c r="H45" s="29"/>
      <c r="I45" s="14"/>
      <c r="J45" s="255"/>
      <c r="K45" s="4"/>
      <c r="L45" s="34"/>
      <c r="M45" s="32"/>
      <c r="N45" s="200"/>
      <c r="O45" s="69"/>
      <c r="P45" s="32"/>
      <c r="Q45" s="4"/>
      <c r="R45" s="34"/>
      <c r="S45" s="32"/>
      <c r="T45" s="173"/>
      <c r="U45" s="28"/>
      <c r="V45" s="14"/>
      <c r="Y45" s="178"/>
      <c r="AA45" s="4"/>
    </row>
    <row r="46" spans="2:27" ht="12.75" customHeight="1">
      <c r="B46" s="14"/>
      <c r="C46" s="14"/>
      <c r="D46" s="4"/>
      <c r="E46" s="288" t="s">
        <v>433</v>
      </c>
      <c r="F46" s="32"/>
      <c r="G46" s="200">
        <v>550</v>
      </c>
      <c r="H46" s="29"/>
      <c r="I46" s="14"/>
      <c r="J46" s="122"/>
      <c r="K46" s="4"/>
      <c r="L46" s="34"/>
      <c r="M46" s="32"/>
      <c r="N46" s="28"/>
      <c r="O46" s="69"/>
      <c r="P46" s="14"/>
      <c r="Q46" s="4"/>
      <c r="R46" s="34"/>
      <c r="T46" s="202"/>
      <c r="U46" s="28"/>
      <c r="V46" s="14"/>
      <c r="Y46" s="178"/>
      <c r="AA46" s="4"/>
    </row>
    <row r="47" spans="2:27" ht="12.75" customHeight="1">
      <c r="B47" s="14"/>
      <c r="C47" s="14"/>
      <c r="D47" s="4"/>
      <c r="E47" s="34" t="s">
        <v>434</v>
      </c>
      <c r="F47" s="32"/>
      <c r="G47" s="200">
        <v>1580</v>
      </c>
      <c r="H47" s="29"/>
      <c r="I47" s="14"/>
      <c r="J47" s="122"/>
      <c r="K47" s="4"/>
      <c r="L47" s="34"/>
      <c r="M47" s="32"/>
      <c r="N47" s="28"/>
      <c r="O47" s="69"/>
      <c r="P47" s="14"/>
      <c r="Q47" s="4"/>
      <c r="R47" s="34"/>
      <c r="S47" s="32"/>
      <c r="T47" s="202"/>
      <c r="U47" s="28"/>
      <c r="V47" s="14"/>
      <c r="Y47" s="178"/>
      <c r="AA47" s="4"/>
    </row>
    <row r="48" spans="2:27" ht="12.75" customHeight="1">
      <c r="B48" s="14"/>
      <c r="E48" s="34" t="s">
        <v>435</v>
      </c>
      <c r="G48" s="200">
        <v>310</v>
      </c>
      <c r="H48" s="29"/>
      <c r="I48" s="4"/>
      <c r="J48" s="14"/>
      <c r="K48" s="4"/>
      <c r="L48" s="34"/>
      <c r="M48" s="32"/>
      <c r="N48" s="28"/>
      <c r="O48" s="69"/>
      <c r="P48" s="14"/>
      <c r="Q48" s="4"/>
      <c r="R48" s="34"/>
      <c r="S48" s="32"/>
      <c r="T48" s="202"/>
      <c r="U48" s="28"/>
      <c r="V48" s="4"/>
      <c r="Y48" s="178"/>
      <c r="AA48" s="4"/>
    </row>
    <row r="49" spans="2:27" ht="12.75" customHeight="1">
      <c r="B49" s="14"/>
      <c r="C49" s="14"/>
      <c r="D49" s="4"/>
      <c r="E49" s="34" t="s">
        <v>371</v>
      </c>
      <c r="F49" s="32"/>
      <c r="G49" s="200">
        <v>192040</v>
      </c>
      <c r="H49" s="29"/>
      <c r="I49" s="4"/>
      <c r="J49" s="14"/>
      <c r="K49" s="4"/>
      <c r="L49" s="34"/>
      <c r="M49" s="32"/>
      <c r="N49" s="28"/>
      <c r="O49" s="226"/>
      <c r="P49" s="14"/>
      <c r="R49" s="34"/>
      <c r="T49" s="202"/>
      <c r="U49" s="28"/>
      <c r="V49" s="14"/>
      <c r="Y49" s="178"/>
      <c r="AA49" s="4"/>
    </row>
    <row r="50" spans="2:27" ht="12.75" customHeight="1">
      <c r="B50" s="14"/>
      <c r="C50" s="4"/>
      <c r="D50" s="4"/>
      <c r="E50" s="34" t="s">
        <v>436</v>
      </c>
      <c r="F50" s="32"/>
      <c r="G50" s="200">
        <v>460</v>
      </c>
      <c r="H50" s="29"/>
      <c r="I50" s="4"/>
      <c r="J50" s="174"/>
      <c r="K50" s="4"/>
      <c r="L50" s="34"/>
      <c r="M50" s="32"/>
      <c r="N50" s="28"/>
      <c r="O50" s="226"/>
      <c r="P50" s="14"/>
      <c r="R50" s="34"/>
      <c r="S50" s="32"/>
      <c r="T50" s="173"/>
      <c r="U50" s="28"/>
      <c r="V50" s="14"/>
      <c r="Y50" s="178"/>
      <c r="AA50" s="4"/>
    </row>
    <row r="51" spans="3:27" ht="12.75" customHeight="1">
      <c r="C51" s="4"/>
      <c r="D51" s="4"/>
      <c r="E51" s="34" t="s">
        <v>437</v>
      </c>
      <c r="F51" s="32"/>
      <c r="G51" s="200">
        <v>350</v>
      </c>
      <c r="H51" s="29"/>
      <c r="I51" s="4"/>
      <c r="J51" s="4"/>
      <c r="K51" s="4"/>
      <c r="L51" s="34"/>
      <c r="M51" s="32"/>
      <c r="N51" s="28"/>
      <c r="O51" s="226"/>
      <c r="P51" s="137"/>
      <c r="Q51" s="4"/>
      <c r="R51" s="34"/>
      <c r="S51" s="32"/>
      <c r="T51" s="202"/>
      <c r="U51" s="28"/>
      <c r="V51" s="14"/>
      <c r="W51" s="14"/>
      <c r="X51" s="4"/>
      <c r="Y51" s="34"/>
      <c r="Z51" s="32"/>
      <c r="AA51" s="28"/>
    </row>
    <row r="52" spans="2:27" ht="12.75" customHeight="1">
      <c r="B52" s="4"/>
      <c r="C52" s="4"/>
      <c r="D52" s="4"/>
      <c r="E52" s="288" t="s">
        <v>438</v>
      </c>
      <c r="F52" s="32"/>
      <c r="G52" s="200">
        <v>110</v>
      </c>
      <c r="H52" s="69"/>
      <c r="I52" s="4"/>
      <c r="J52" s="171"/>
      <c r="K52" s="4"/>
      <c r="L52" s="34"/>
      <c r="M52" s="32"/>
      <c r="N52" s="28"/>
      <c r="O52" s="226"/>
      <c r="P52" s="172"/>
      <c r="R52" s="34"/>
      <c r="S52" s="32"/>
      <c r="T52" s="202"/>
      <c r="U52" s="28"/>
      <c r="V52" s="14"/>
      <c r="W52" s="122"/>
      <c r="X52" s="4"/>
      <c r="Y52" s="34"/>
      <c r="Z52" s="32"/>
      <c r="AA52" s="28"/>
    </row>
    <row r="53" spans="2:27" ht="12.75" customHeight="1">
      <c r="B53" s="4"/>
      <c r="C53" s="4"/>
      <c r="D53" s="4"/>
      <c r="E53" s="34" t="s">
        <v>439</v>
      </c>
      <c r="F53" s="32"/>
      <c r="G53" s="200">
        <v>30</v>
      </c>
      <c r="H53" s="69"/>
      <c r="I53" s="4"/>
      <c r="J53" s="171"/>
      <c r="K53" s="4"/>
      <c r="L53" s="34"/>
      <c r="M53" s="32"/>
      <c r="N53" s="28"/>
      <c r="O53" s="226"/>
      <c r="R53" s="34"/>
      <c r="S53" s="32"/>
      <c r="T53" s="202"/>
      <c r="U53" s="28"/>
      <c r="V53" s="14"/>
      <c r="W53" s="122"/>
      <c r="X53" s="4"/>
      <c r="Y53" s="34"/>
      <c r="Z53" s="32"/>
      <c r="AA53" s="28"/>
    </row>
    <row r="54" spans="2:27" ht="12.75" customHeight="1">
      <c r="B54" s="4"/>
      <c r="C54" s="4"/>
      <c r="D54" s="4"/>
      <c r="E54" s="34" t="s">
        <v>384</v>
      </c>
      <c r="F54" s="32"/>
      <c r="G54" s="200">
        <v>122230</v>
      </c>
      <c r="H54" s="69"/>
      <c r="I54" s="4"/>
      <c r="J54" s="14"/>
      <c r="K54" s="4"/>
      <c r="L54" s="34"/>
      <c r="M54" s="32"/>
      <c r="N54" s="28"/>
      <c r="O54" s="226"/>
      <c r="P54" s="137"/>
      <c r="Q54" s="4"/>
      <c r="R54" s="34"/>
      <c r="S54" s="32"/>
      <c r="T54" s="202"/>
      <c r="U54" s="28"/>
      <c r="V54" s="14"/>
      <c r="W54" s="163"/>
      <c r="X54" s="4"/>
      <c r="Y54" s="34"/>
      <c r="Z54" s="32"/>
      <c r="AA54" s="28"/>
    </row>
    <row r="55" spans="2:27" ht="12.75" customHeight="1">
      <c r="B55" s="4"/>
      <c r="C55" s="4"/>
      <c r="D55" s="4"/>
      <c r="E55" s="34" t="s">
        <v>355</v>
      </c>
      <c r="F55" s="32"/>
      <c r="G55" s="200">
        <v>34460</v>
      </c>
      <c r="H55" s="69"/>
      <c r="I55" s="4"/>
      <c r="J55" s="14"/>
      <c r="K55" s="4"/>
      <c r="L55" s="34"/>
      <c r="M55" s="32"/>
      <c r="N55" s="28"/>
      <c r="O55" s="226"/>
      <c r="P55" s="14"/>
      <c r="Q55" s="4"/>
      <c r="R55" s="34"/>
      <c r="S55" s="32"/>
      <c r="T55" s="202"/>
      <c r="U55" s="28"/>
      <c r="V55" s="14"/>
      <c r="W55" s="163"/>
      <c r="X55" s="4"/>
      <c r="Y55" s="34"/>
      <c r="Z55" s="32"/>
      <c r="AA55" s="28"/>
    </row>
    <row r="56" spans="2:27" ht="12.75" customHeight="1">
      <c r="B56" s="4"/>
      <c r="C56" s="14"/>
      <c r="D56" s="4"/>
      <c r="E56" s="34"/>
      <c r="F56" s="32"/>
      <c r="G56" s="200"/>
      <c r="H56" s="69"/>
      <c r="I56" s="4"/>
      <c r="J56" s="14"/>
      <c r="K56" s="4"/>
      <c r="L56" s="34"/>
      <c r="M56" s="32"/>
      <c r="N56" s="28"/>
      <c r="O56" s="226"/>
      <c r="P56" s="14"/>
      <c r="Q56" s="4"/>
      <c r="R56" s="34"/>
      <c r="S56" s="32"/>
      <c r="T56" s="202"/>
      <c r="U56" s="28"/>
      <c r="V56" s="14"/>
      <c r="W56" s="14"/>
      <c r="X56" s="4"/>
      <c r="Y56" s="34"/>
      <c r="Z56" s="32"/>
      <c r="AA56" s="28"/>
    </row>
    <row r="57" spans="2:27" ht="6.75" customHeight="1" thickBot="1">
      <c r="B57" s="14"/>
      <c r="C57" s="6"/>
      <c r="D57" s="6"/>
      <c r="E57" s="41"/>
      <c r="F57" s="42"/>
      <c r="G57" s="180"/>
      <c r="H57" s="39"/>
      <c r="I57" s="6"/>
      <c r="J57" s="14"/>
      <c r="K57" s="4"/>
      <c r="L57" s="41"/>
      <c r="M57" s="32"/>
      <c r="N57" s="28"/>
      <c r="O57" s="227"/>
      <c r="P57" s="6"/>
      <c r="Q57" s="6"/>
      <c r="R57" s="68"/>
      <c r="S57" s="42"/>
      <c r="T57" s="180"/>
      <c r="U57" s="61"/>
      <c r="V57" s="14"/>
      <c r="W57" s="14"/>
      <c r="X57" s="4"/>
      <c r="Y57" s="41"/>
      <c r="Z57" s="32"/>
      <c r="AA57" s="61"/>
    </row>
    <row r="58" spans="2:27" ht="15" customHeight="1">
      <c r="B58" s="14"/>
      <c r="C58" s="1" t="s">
        <v>202</v>
      </c>
      <c r="D58" s="4"/>
      <c r="E58" s="32"/>
      <c r="F58" s="32"/>
      <c r="G58" s="28"/>
      <c r="J58" s="3"/>
      <c r="K58" s="3"/>
      <c r="L58" s="65"/>
      <c r="M58" s="3"/>
      <c r="N58" s="47"/>
      <c r="O58" s="14"/>
      <c r="U58" s="4"/>
      <c r="V58" s="3"/>
      <c r="W58" s="3"/>
      <c r="X58" s="3"/>
      <c r="Y58" s="65"/>
      <c r="Z58" s="3"/>
      <c r="AA58" s="47"/>
    </row>
    <row r="59" spans="2:27" ht="12" customHeight="1">
      <c r="B59" s="14"/>
      <c r="J59" s="4"/>
      <c r="K59" s="4"/>
      <c r="L59" s="339"/>
      <c r="M59" s="4"/>
      <c r="N59" s="341"/>
      <c r="O59" s="14"/>
      <c r="U59" s="4"/>
      <c r="V59" s="4"/>
      <c r="W59" s="4"/>
      <c r="X59" s="4"/>
      <c r="Y59" s="339"/>
      <c r="Z59" s="4"/>
      <c r="AA59" s="341"/>
    </row>
    <row r="60" spans="10:27" ht="12" customHeight="1">
      <c r="J60" s="4"/>
      <c r="K60" s="4"/>
      <c r="L60" s="340"/>
      <c r="M60" s="32"/>
      <c r="N60" s="340"/>
      <c r="O60" s="4"/>
      <c r="U60" s="28"/>
      <c r="V60" s="4"/>
      <c r="W60" s="4"/>
      <c r="X60" s="4"/>
      <c r="Y60" s="340"/>
      <c r="Z60" s="32"/>
      <c r="AA60" s="340"/>
    </row>
    <row r="61" spans="10:27" ht="12" customHeight="1">
      <c r="J61" s="4"/>
      <c r="K61" s="4"/>
      <c r="L61" s="35"/>
      <c r="M61" s="4"/>
      <c r="N61" s="28"/>
      <c r="O61" s="4"/>
      <c r="U61" s="28"/>
      <c r="V61" s="4"/>
      <c r="W61" s="4"/>
      <c r="X61" s="4"/>
      <c r="Y61" s="35"/>
      <c r="Z61" s="4"/>
      <c r="AA61" s="28"/>
    </row>
    <row r="62" spans="10:27" ht="12" customHeight="1">
      <c r="J62" s="4"/>
      <c r="K62" s="4"/>
      <c r="L62" s="4"/>
      <c r="M62" s="4"/>
      <c r="N62" s="28"/>
      <c r="O62" s="4"/>
      <c r="V62" s="4"/>
      <c r="W62" s="4"/>
      <c r="X62" s="4"/>
      <c r="Y62" s="4"/>
      <c r="Z62" s="4"/>
      <c r="AA62" s="28"/>
    </row>
    <row r="63" ht="12" customHeight="1">
      <c r="O63" s="4"/>
    </row>
    <row r="64" spans="12:19" ht="12" customHeight="1">
      <c r="L64" s="323"/>
      <c r="M64" s="323"/>
      <c r="N64" s="323"/>
      <c r="O64" s="323"/>
      <c r="P64" s="323"/>
      <c r="Q64" s="323"/>
      <c r="R64" s="323"/>
      <c r="S64" s="336"/>
    </row>
    <row r="65" ht="12" customHeight="1">
      <c r="O65" s="4"/>
    </row>
    <row r="66" ht="12" customHeight="1">
      <c r="O66" s="4"/>
    </row>
    <row r="67" ht="12" customHeight="1">
      <c r="O67" s="14"/>
    </row>
    <row r="68" ht="12" customHeight="1">
      <c r="O68" s="14"/>
    </row>
    <row r="69" ht="12" customHeight="1">
      <c r="O69" s="1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spans="16:20" ht="12" customHeight="1">
      <c r="P77" s="14"/>
      <c r="Q77" s="4"/>
      <c r="R77" s="220"/>
      <c r="S77" s="32"/>
      <c r="T77" s="4"/>
    </row>
    <row r="78" spans="16:20" ht="12" customHeight="1">
      <c r="P78" s="14"/>
      <c r="Q78" s="4"/>
      <c r="R78" s="220"/>
      <c r="S78" s="32"/>
      <c r="T78" s="4"/>
    </row>
    <row r="79" spans="16:20" ht="12" customHeight="1">
      <c r="P79" s="14"/>
      <c r="Q79" s="4"/>
      <c r="R79" s="220"/>
      <c r="S79" s="32"/>
      <c r="T79" s="28"/>
    </row>
    <row r="80" spans="16:20" ht="12" customHeight="1">
      <c r="P80" s="14"/>
      <c r="Q80" s="4"/>
      <c r="R80" s="220"/>
      <c r="S80" s="32"/>
      <c r="T80" s="28"/>
    </row>
    <row r="81" ht="12" customHeight="1"/>
    <row r="82" ht="11.25" customHeight="1"/>
    <row r="83" ht="11.25" customHeight="1"/>
  </sheetData>
  <sheetProtection/>
  <mergeCells count="15">
    <mergeCell ref="J2:P2"/>
    <mergeCell ref="R2:X2"/>
    <mergeCell ref="B4:C4"/>
    <mergeCell ref="I4:J4"/>
    <mergeCell ref="O4:P4"/>
    <mergeCell ref="V4:W4"/>
    <mergeCell ref="Y59:Y60"/>
    <mergeCell ref="AA59:AA60"/>
    <mergeCell ref="L64:S64"/>
    <mergeCell ref="B5:C5"/>
    <mergeCell ref="I5:J5"/>
    <mergeCell ref="O5:P5"/>
    <mergeCell ref="V5:W5"/>
    <mergeCell ref="L59:L60"/>
    <mergeCell ref="N59:N60"/>
  </mergeCells>
  <printOptions horizontalCentered="1"/>
  <pageMargins left="0.1968503937007874" right="0.1968503937007874" top="0.3937007874015748" bottom="0.1968503937007874" header="0.5118110236220472" footer="0.5118110236220472"/>
  <pageSetup fitToWidth="2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theme="4"/>
  </sheetPr>
  <dimension ref="B2:AP63"/>
  <sheetViews>
    <sheetView showGridLines="0" view="pageBreakPreview" zoomScaleSheetLayoutView="100" zoomScalePageLayoutView="0" workbookViewId="0" topLeftCell="J1">
      <selection activeCell="AB15" sqref="AB15"/>
    </sheetView>
  </sheetViews>
  <sheetFormatPr defaultColWidth="8.796875" defaultRowHeight="13.5" customHeight="1"/>
  <cols>
    <col min="1" max="1" width="5" style="76" customWidth="1"/>
    <col min="2" max="2" width="15.09765625" style="76" customWidth="1"/>
    <col min="3" max="3" width="0.59375" style="76" customWidth="1"/>
    <col min="4" max="4" width="6.3984375" style="76" customWidth="1"/>
    <col min="5" max="5" width="1.69921875" style="76" customWidth="1"/>
    <col min="6" max="6" width="8.69921875" style="76" customWidth="1"/>
    <col min="7" max="7" width="10.59765625" style="76" customWidth="1"/>
    <col min="8" max="8" width="0.59375" style="76" customWidth="1"/>
    <col min="9" max="9" width="15.09765625" style="76" customWidth="1"/>
    <col min="10" max="10" width="0.59375" style="76" customWidth="1"/>
    <col min="11" max="11" width="6.3984375" style="76" customWidth="1"/>
    <col min="12" max="12" width="1.69921875" style="76" customWidth="1"/>
    <col min="13" max="13" width="8.8984375" style="76" customWidth="1"/>
    <col min="14" max="14" width="10.59765625" style="76" customWidth="1"/>
    <col min="15" max="15" width="15.09765625" style="76" customWidth="1"/>
    <col min="16" max="16" width="0.59375" style="76" customWidth="1"/>
    <col min="17" max="17" width="6.3984375" style="76" customWidth="1"/>
    <col min="18" max="18" width="1.69921875" style="76" customWidth="1"/>
    <col min="19" max="19" width="8.8984375" style="76" customWidth="1"/>
    <col min="20" max="20" width="10.59765625" style="76" customWidth="1"/>
    <col min="21" max="21" width="0.59375" style="76" customWidth="1"/>
    <col min="22" max="22" width="15.09765625" style="76" customWidth="1"/>
    <col min="23" max="23" width="0.59375" style="76" customWidth="1"/>
    <col min="24" max="24" width="6.3984375" style="76" customWidth="1"/>
    <col min="25" max="25" width="1.69921875" style="76" customWidth="1"/>
    <col min="26" max="26" width="8.8984375" style="76" customWidth="1"/>
    <col min="27" max="27" width="10.59765625" style="76" customWidth="1"/>
    <col min="28" max="28" width="4.5" style="76" customWidth="1"/>
    <col min="29" max="29" width="13.69921875" style="76" customWidth="1"/>
    <col min="30" max="30" width="0.59375" style="76" customWidth="1"/>
    <col min="31" max="31" width="6.3984375" style="76" customWidth="1"/>
    <col min="32" max="32" width="1.69921875" style="76" customWidth="1"/>
    <col min="33" max="33" width="8.8984375" style="76" customWidth="1"/>
    <col min="34" max="34" width="9.8984375" style="76" customWidth="1"/>
    <col min="35" max="35" width="0.59375" style="76" customWidth="1"/>
    <col min="36" max="36" width="13.3984375" style="76" customWidth="1"/>
    <col min="37" max="37" width="0.59375" style="76" customWidth="1"/>
    <col min="38" max="38" width="6.3984375" style="76" customWidth="1"/>
    <col min="39" max="39" width="1.69921875" style="76" customWidth="1"/>
    <col min="40" max="40" width="8.8984375" style="76" customWidth="1"/>
    <col min="41" max="41" width="9.8984375" style="76" customWidth="1"/>
    <col min="42" max="16384" width="9" style="76" customWidth="1"/>
  </cols>
  <sheetData>
    <row r="2" spans="2:27" ht="18" customHeight="1">
      <c r="B2" s="75"/>
      <c r="C2" s="75"/>
      <c r="F2" s="224"/>
      <c r="G2" s="224"/>
      <c r="H2" s="224"/>
      <c r="I2" s="154" t="s">
        <v>414</v>
      </c>
      <c r="J2" s="224"/>
      <c r="K2" s="348" t="s">
        <v>288</v>
      </c>
      <c r="L2" s="348"/>
      <c r="M2" s="348"/>
      <c r="N2" s="348"/>
      <c r="O2" s="348"/>
      <c r="P2" s="348"/>
      <c r="Q2" s="348"/>
      <c r="R2" s="71"/>
      <c r="S2" s="72"/>
      <c r="T2" s="73"/>
      <c r="U2" s="73"/>
      <c r="V2" s="72"/>
      <c r="W2" s="72"/>
      <c r="X2" s="72"/>
      <c r="Y2" s="71"/>
      <c r="Z2" s="72"/>
      <c r="AA2" s="73"/>
    </row>
    <row r="3" spans="2:27" ht="18" customHeight="1" thickBot="1">
      <c r="B3" s="351" t="s">
        <v>86</v>
      </c>
      <c r="C3" s="351"/>
      <c r="D3" s="351"/>
      <c r="E3" s="351"/>
      <c r="N3" s="256" t="s">
        <v>401</v>
      </c>
      <c r="O3" s="77" t="s">
        <v>89</v>
      </c>
      <c r="P3" s="78"/>
      <c r="Q3" s="78"/>
      <c r="R3" s="79"/>
      <c r="S3" s="78"/>
      <c r="T3" s="80"/>
      <c r="U3" s="80"/>
      <c r="V3" s="78"/>
      <c r="W3" s="78"/>
      <c r="X3" s="78"/>
      <c r="Y3" s="79"/>
      <c r="Z3" s="78"/>
      <c r="AA3" s="81" t="s">
        <v>405</v>
      </c>
    </row>
    <row r="4" spans="2:41" s="87" customFormat="1" ht="17.25" customHeight="1">
      <c r="B4" s="82" t="s">
        <v>87</v>
      </c>
      <c r="C4" s="82"/>
      <c r="D4" s="349" t="s">
        <v>268</v>
      </c>
      <c r="E4" s="316"/>
      <c r="F4" s="350"/>
      <c r="G4" s="85" t="s">
        <v>266</v>
      </c>
      <c r="H4" s="86"/>
      <c r="I4" s="82" t="s">
        <v>87</v>
      </c>
      <c r="J4" s="84"/>
      <c r="K4" s="349" t="s">
        <v>268</v>
      </c>
      <c r="L4" s="316"/>
      <c r="M4" s="350"/>
      <c r="N4" s="83" t="s">
        <v>266</v>
      </c>
      <c r="O4" s="86" t="s">
        <v>87</v>
      </c>
      <c r="P4" s="82"/>
      <c r="Q4" s="349" t="s">
        <v>268</v>
      </c>
      <c r="R4" s="316"/>
      <c r="S4" s="350"/>
      <c r="T4" s="85" t="s">
        <v>266</v>
      </c>
      <c r="U4" s="86"/>
      <c r="V4" s="82" t="s">
        <v>87</v>
      </c>
      <c r="W4" s="84"/>
      <c r="X4" s="349" t="s">
        <v>268</v>
      </c>
      <c r="Y4" s="316"/>
      <c r="Z4" s="350"/>
      <c r="AA4" s="83" t="s">
        <v>266</v>
      </c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2:27" s="148" customFormat="1" ht="15.75" customHeight="1">
      <c r="B5" s="142" t="s">
        <v>88</v>
      </c>
      <c r="C5" s="143"/>
      <c r="D5" s="185"/>
      <c r="E5" s="186"/>
      <c r="F5" s="150"/>
      <c r="G5" s="168">
        <v>833665</v>
      </c>
      <c r="H5" s="149"/>
      <c r="I5" s="150"/>
      <c r="J5" s="151"/>
      <c r="K5" s="143"/>
      <c r="L5" s="145"/>
      <c r="M5" s="143"/>
      <c r="N5" s="147"/>
      <c r="O5" s="228" t="s">
        <v>88</v>
      </c>
      <c r="P5" s="143"/>
      <c r="Q5" s="185"/>
      <c r="R5" s="145"/>
      <c r="S5" s="143"/>
      <c r="T5" s="146">
        <v>659968</v>
      </c>
      <c r="U5" s="149"/>
      <c r="V5" s="150"/>
      <c r="W5" s="151"/>
      <c r="X5" s="144"/>
      <c r="Y5" s="145"/>
      <c r="Z5" s="143"/>
      <c r="AA5" s="152"/>
    </row>
    <row r="6" spans="2:27" ht="9.75" customHeight="1">
      <c r="B6" s="72"/>
      <c r="C6" s="72"/>
      <c r="D6" s="70"/>
      <c r="E6" s="71"/>
      <c r="F6" s="72"/>
      <c r="G6" s="73"/>
      <c r="H6" s="74"/>
      <c r="I6" s="72"/>
      <c r="J6" s="88"/>
      <c r="K6" s="72"/>
      <c r="L6" s="71"/>
      <c r="M6" s="72"/>
      <c r="N6" s="73"/>
      <c r="O6" s="229"/>
      <c r="P6" s="72"/>
      <c r="Q6" s="70"/>
      <c r="R6" s="71"/>
      <c r="S6" s="72"/>
      <c r="T6" s="89"/>
      <c r="U6" s="74"/>
      <c r="V6" s="72"/>
      <c r="W6" s="72"/>
      <c r="X6" s="70"/>
      <c r="Y6" s="71"/>
      <c r="Z6" s="72"/>
      <c r="AA6" s="73"/>
    </row>
    <row r="7" spans="2:28" ht="12.75" customHeight="1">
      <c r="B7" s="72" t="s">
        <v>168</v>
      </c>
      <c r="C7" s="72"/>
      <c r="D7" s="70"/>
      <c r="E7" s="71"/>
      <c r="F7" s="72"/>
      <c r="G7" s="73">
        <v>198850</v>
      </c>
      <c r="H7" s="74"/>
      <c r="I7" s="72" t="s">
        <v>247</v>
      </c>
      <c r="J7" s="72"/>
      <c r="K7" s="70"/>
      <c r="L7" s="71"/>
      <c r="M7" s="72"/>
      <c r="N7" s="73">
        <v>59630</v>
      </c>
      <c r="O7" s="229" t="s">
        <v>90</v>
      </c>
      <c r="P7" s="72"/>
      <c r="Q7" s="70" t="s">
        <v>140</v>
      </c>
      <c r="R7" s="71"/>
      <c r="S7" s="72" t="s">
        <v>235</v>
      </c>
      <c r="T7" s="73">
        <v>29</v>
      </c>
      <c r="U7" s="74"/>
      <c r="V7" s="72" t="s">
        <v>253</v>
      </c>
      <c r="W7" s="71"/>
      <c r="X7" s="70"/>
      <c r="Y7" s="71"/>
      <c r="Z7" s="72"/>
      <c r="AA7" s="73">
        <v>26274</v>
      </c>
      <c r="AB7" s="71"/>
    </row>
    <row r="8" spans="2:28" ht="12.75" customHeight="1">
      <c r="B8" s="72"/>
      <c r="C8" s="72"/>
      <c r="D8" s="70" t="s">
        <v>443</v>
      </c>
      <c r="E8" s="71"/>
      <c r="F8" s="72" t="s">
        <v>444</v>
      </c>
      <c r="G8" s="73">
        <v>194350</v>
      </c>
      <c r="H8" s="74"/>
      <c r="I8" s="72"/>
      <c r="J8" s="72"/>
      <c r="K8" s="70" t="s">
        <v>246</v>
      </c>
      <c r="L8" s="71"/>
      <c r="M8" s="72" t="s">
        <v>246</v>
      </c>
      <c r="N8" s="73">
        <v>1230</v>
      </c>
      <c r="O8" s="229"/>
      <c r="P8" s="72"/>
      <c r="Q8" s="70"/>
      <c r="R8" s="71"/>
      <c r="S8" s="72"/>
      <c r="T8" s="73"/>
      <c r="U8" s="74"/>
      <c r="V8" s="72"/>
      <c r="W8" s="72"/>
      <c r="X8" s="70" t="s">
        <v>295</v>
      </c>
      <c r="Y8" s="71"/>
      <c r="Z8" s="72" t="s">
        <v>279</v>
      </c>
      <c r="AA8" s="73">
        <v>9648</v>
      </c>
      <c r="AB8" s="71"/>
    </row>
    <row r="9" spans="2:27" ht="12.75" customHeight="1">
      <c r="B9" s="72"/>
      <c r="C9" s="72"/>
      <c r="D9" s="70"/>
      <c r="E9" s="71" t="s">
        <v>294</v>
      </c>
      <c r="F9" s="72" t="s">
        <v>294</v>
      </c>
      <c r="G9" s="73">
        <v>4500</v>
      </c>
      <c r="H9" s="74"/>
      <c r="I9" s="233"/>
      <c r="K9" s="70" t="s">
        <v>143</v>
      </c>
      <c r="L9" s="71"/>
      <c r="M9" s="72" t="s">
        <v>145</v>
      </c>
      <c r="N9" s="73">
        <v>7040</v>
      </c>
      <c r="O9" s="229" t="s">
        <v>168</v>
      </c>
      <c r="P9" s="72"/>
      <c r="Q9" s="70"/>
      <c r="R9" s="71"/>
      <c r="S9" s="72"/>
      <c r="T9" s="73">
        <v>274586</v>
      </c>
      <c r="U9" s="74"/>
      <c r="V9" s="72"/>
      <c r="W9" s="72"/>
      <c r="X9" s="70" t="s">
        <v>278</v>
      </c>
      <c r="Y9" s="71"/>
      <c r="Z9" s="72" t="s">
        <v>236</v>
      </c>
      <c r="AA9" s="73">
        <v>1977</v>
      </c>
    </row>
    <row r="10" spans="2:27" ht="12.75" customHeight="1">
      <c r="B10" s="72"/>
      <c r="C10" s="72"/>
      <c r="D10" s="70"/>
      <c r="E10" s="71"/>
      <c r="F10" s="72"/>
      <c r="G10" s="73"/>
      <c r="H10" s="74"/>
      <c r="I10" s="72"/>
      <c r="J10" s="72"/>
      <c r="K10" s="70" t="s">
        <v>323</v>
      </c>
      <c r="L10" s="71"/>
      <c r="M10" s="72" t="s">
        <v>387</v>
      </c>
      <c r="N10" s="73">
        <v>660</v>
      </c>
      <c r="O10" s="229"/>
      <c r="P10" s="72"/>
      <c r="Q10" s="70" t="s">
        <v>443</v>
      </c>
      <c r="R10" s="71"/>
      <c r="S10" s="72" t="s">
        <v>444</v>
      </c>
      <c r="T10" s="73">
        <v>4500</v>
      </c>
      <c r="U10" s="74"/>
      <c r="V10" s="72"/>
      <c r="W10" s="72"/>
      <c r="X10" s="70" t="s">
        <v>140</v>
      </c>
      <c r="Y10" s="71"/>
      <c r="Z10" s="72" t="s">
        <v>148</v>
      </c>
      <c r="AA10" s="73">
        <v>11758</v>
      </c>
    </row>
    <row r="11" spans="2:27" ht="12.75" customHeight="1">
      <c r="B11" s="72" t="s">
        <v>389</v>
      </c>
      <c r="D11" s="70" t="s">
        <v>443</v>
      </c>
      <c r="E11" s="71"/>
      <c r="F11" s="72" t="s">
        <v>444</v>
      </c>
      <c r="G11" s="73">
        <v>12470</v>
      </c>
      <c r="H11" s="74"/>
      <c r="I11" s="91"/>
      <c r="J11" s="72"/>
      <c r="K11" s="70" t="s">
        <v>147</v>
      </c>
      <c r="L11" s="71"/>
      <c r="M11" s="72" t="s">
        <v>387</v>
      </c>
      <c r="N11" s="73">
        <v>450</v>
      </c>
      <c r="O11" s="229"/>
      <c r="P11" s="72"/>
      <c r="Q11" s="70" t="s">
        <v>293</v>
      </c>
      <c r="R11" s="71"/>
      <c r="S11" s="72" t="s">
        <v>452</v>
      </c>
      <c r="T11" s="73">
        <v>1600</v>
      </c>
      <c r="U11" s="74"/>
      <c r="V11" s="72"/>
      <c r="W11" s="72"/>
      <c r="X11" s="70" t="s">
        <v>296</v>
      </c>
      <c r="Y11" s="71"/>
      <c r="Z11" s="72" t="s">
        <v>360</v>
      </c>
      <c r="AA11" s="73">
        <v>2697</v>
      </c>
    </row>
    <row r="12" spans="2:27" ht="12.75" customHeight="1">
      <c r="B12" s="72"/>
      <c r="C12" s="72"/>
      <c r="D12" s="70"/>
      <c r="E12" s="71"/>
      <c r="F12" s="72"/>
      <c r="H12" s="74"/>
      <c r="I12" s="72"/>
      <c r="J12" s="72"/>
      <c r="K12" s="70" t="s">
        <v>140</v>
      </c>
      <c r="L12" s="71"/>
      <c r="M12" s="72" t="s">
        <v>238</v>
      </c>
      <c r="N12" s="205">
        <v>15700</v>
      </c>
      <c r="O12" s="72"/>
      <c r="P12" s="71"/>
      <c r="Q12" s="70" t="s">
        <v>149</v>
      </c>
      <c r="R12" s="71"/>
      <c r="S12" s="72" t="s">
        <v>201</v>
      </c>
      <c r="T12" s="73">
        <v>41000</v>
      </c>
      <c r="U12" s="74"/>
      <c r="V12" s="72"/>
      <c r="W12" s="72"/>
      <c r="X12" s="70" t="s">
        <v>198</v>
      </c>
      <c r="Y12" s="71"/>
      <c r="Z12" s="72" t="s">
        <v>307</v>
      </c>
      <c r="AA12" s="73">
        <v>194</v>
      </c>
    </row>
    <row r="13" spans="2:28" ht="12.75" customHeight="1">
      <c r="B13" s="72" t="s">
        <v>165</v>
      </c>
      <c r="C13" s="72"/>
      <c r="D13" s="70"/>
      <c r="E13" s="71"/>
      <c r="F13" s="72"/>
      <c r="G13" s="73">
        <v>396600</v>
      </c>
      <c r="H13" s="74"/>
      <c r="I13" s="72"/>
      <c r="J13" s="72"/>
      <c r="K13" s="70" t="s">
        <v>198</v>
      </c>
      <c r="L13" s="71"/>
      <c r="M13" s="72" t="s">
        <v>198</v>
      </c>
      <c r="N13" s="73">
        <v>34550</v>
      </c>
      <c r="O13" s="90"/>
      <c r="P13" s="71"/>
      <c r="Q13" s="70" t="s">
        <v>323</v>
      </c>
      <c r="R13" s="71"/>
      <c r="S13" s="72" t="s">
        <v>453</v>
      </c>
      <c r="T13" s="73">
        <v>2000</v>
      </c>
      <c r="U13" s="74"/>
      <c r="V13" s="72"/>
      <c r="W13" s="72"/>
      <c r="X13" s="70"/>
      <c r="Y13" s="71"/>
      <c r="Z13" s="72"/>
      <c r="AA13" s="73"/>
      <c r="AB13" s="71"/>
    </row>
    <row r="14" spans="2:28" ht="12.75" customHeight="1">
      <c r="B14" s="72"/>
      <c r="C14" s="72"/>
      <c r="D14" s="70" t="s">
        <v>359</v>
      </c>
      <c r="E14" s="71"/>
      <c r="F14" s="72" t="s">
        <v>359</v>
      </c>
      <c r="G14" s="73">
        <v>56660</v>
      </c>
      <c r="H14" s="74"/>
      <c r="I14" s="72"/>
      <c r="J14" s="72"/>
      <c r="K14" s="70"/>
      <c r="L14" s="71"/>
      <c r="M14" s="72"/>
      <c r="N14" s="73"/>
      <c r="O14" s="90"/>
      <c r="Q14" s="70" t="s">
        <v>454</v>
      </c>
      <c r="R14" s="71"/>
      <c r="S14" s="72" t="s">
        <v>455</v>
      </c>
      <c r="T14" s="73">
        <v>12400</v>
      </c>
      <c r="U14" s="74"/>
      <c r="V14" s="72" t="s">
        <v>254</v>
      </c>
      <c r="W14" s="72"/>
      <c r="X14" s="70"/>
      <c r="Y14" s="71"/>
      <c r="Z14" s="72"/>
      <c r="AA14" s="73">
        <v>15982</v>
      </c>
      <c r="AB14" s="71"/>
    </row>
    <row r="15" spans="2:28" ht="12.75" customHeight="1">
      <c r="B15" s="72"/>
      <c r="C15" s="72"/>
      <c r="D15" s="70" t="s">
        <v>278</v>
      </c>
      <c r="E15" s="71"/>
      <c r="F15" s="72" t="s">
        <v>385</v>
      </c>
      <c r="G15" s="73">
        <v>28660</v>
      </c>
      <c r="H15" s="74"/>
      <c r="I15" s="236"/>
      <c r="K15" s="70"/>
      <c r="L15" s="233"/>
      <c r="M15" s="233"/>
      <c r="N15" s="73"/>
      <c r="O15" s="229"/>
      <c r="P15" s="72"/>
      <c r="Q15" s="70" t="s">
        <v>198</v>
      </c>
      <c r="R15" s="71"/>
      <c r="S15" s="72" t="s">
        <v>456</v>
      </c>
      <c r="T15" s="73">
        <v>33986</v>
      </c>
      <c r="U15" s="74"/>
      <c r="V15" s="72"/>
      <c r="W15" s="72"/>
      <c r="X15" s="70" t="s">
        <v>278</v>
      </c>
      <c r="Y15" s="71"/>
      <c r="Z15" s="72" t="s">
        <v>376</v>
      </c>
      <c r="AA15" s="73">
        <v>6053</v>
      </c>
      <c r="AB15" s="71"/>
    </row>
    <row r="16" spans="2:28" ht="12.75" customHeight="1">
      <c r="B16" s="72"/>
      <c r="C16" s="72"/>
      <c r="D16" s="70" t="s">
        <v>246</v>
      </c>
      <c r="E16" s="71"/>
      <c r="F16" s="72" t="s">
        <v>255</v>
      </c>
      <c r="G16" s="73">
        <v>19000</v>
      </c>
      <c r="H16" s="74"/>
      <c r="I16" s="72"/>
      <c r="J16" s="72"/>
      <c r="K16" s="70"/>
      <c r="L16" s="71"/>
      <c r="M16" s="72"/>
      <c r="N16" s="73"/>
      <c r="O16" s="229"/>
      <c r="P16" s="72"/>
      <c r="Q16" s="70"/>
      <c r="R16" s="71"/>
      <c r="S16" s="72" t="s">
        <v>294</v>
      </c>
      <c r="T16" s="73">
        <v>179100</v>
      </c>
      <c r="U16" s="74"/>
      <c r="V16" s="72"/>
      <c r="W16" s="72"/>
      <c r="X16" s="70" t="s">
        <v>323</v>
      </c>
      <c r="Y16" s="71"/>
      <c r="Z16" s="72" t="s">
        <v>324</v>
      </c>
      <c r="AA16" s="73">
        <v>5520</v>
      </c>
      <c r="AB16" s="71"/>
    </row>
    <row r="17" spans="2:28" ht="12.75" customHeight="1">
      <c r="B17" s="72"/>
      <c r="C17" s="72"/>
      <c r="D17" s="70" t="s">
        <v>147</v>
      </c>
      <c r="E17" s="71"/>
      <c r="F17" s="72" t="s">
        <v>147</v>
      </c>
      <c r="G17" s="73">
        <v>292280</v>
      </c>
      <c r="H17" s="74"/>
      <c r="I17" s="72" t="s">
        <v>224</v>
      </c>
      <c r="J17" s="72"/>
      <c r="K17" s="70" t="s">
        <v>140</v>
      </c>
      <c r="L17" s="71"/>
      <c r="M17" s="72" t="s">
        <v>387</v>
      </c>
      <c r="N17" s="73">
        <v>150</v>
      </c>
      <c r="O17" s="229"/>
      <c r="P17" s="72"/>
      <c r="Q17" s="70"/>
      <c r="R17" s="71"/>
      <c r="S17" s="72"/>
      <c r="T17" s="73"/>
      <c r="U17" s="90"/>
      <c r="V17" s="72"/>
      <c r="W17" s="72"/>
      <c r="X17" s="70" t="s">
        <v>325</v>
      </c>
      <c r="Y17" s="71"/>
      <c r="Z17" s="72" t="s">
        <v>325</v>
      </c>
      <c r="AA17" s="73">
        <v>4409</v>
      </c>
      <c r="AB17" s="71"/>
    </row>
    <row r="18" spans="2:28" ht="12.75" customHeight="1">
      <c r="B18" s="72"/>
      <c r="C18" s="72"/>
      <c r="D18" s="70"/>
      <c r="E18" s="71"/>
      <c r="F18" s="72"/>
      <c r="G18" s="73"/>
      <c r="H18" s="74"/>
      <c r="I18" s="233"/>
      <c r="K18" s="70"/>
      <c r="L18" s="233"/>
      <c r="M18" s="233"/>
      <c r="N18" s="73"/>
      <c r="O18" s="229" t="s">
        <v>389</v>
      </c>
      <c r="P18" s="72"/>
      <c r="Q18" s="70"/>
      <c r="R18" s="71"/>
      <c r="S18" s="72"/>
      <c r="T18" s="73">
        <v>6000</v>
      </c>
      <c r="U18" s="90"/>
      <c r="V18" s="72"/>
      <c r="W18" s="72"/>
      <c r="X18" s="70"/>
      <c r="Y18" s="71"/>
      <c r="Z18" s="72"/>
      <c r="AA18" s="73"/>
      <c r="AB18" s="71"/>
    </row>
    <row r="19" spans="2:28" ht="12.75" customHeight="1">
      <c r="B19" s="72" t="s">
        <v>166</v>
      </c>
      <c r="C19" s="72"/>
      <c r="D19" s="70"/>
      <c r="E19" s="71"/>
      <c r="F19" s="72"/>
      <c r="G19" s="73">
        <v>103500</v>
      </c>
      <c r="H19" s="74"/>
      <c r="I19" s="236"/>
      <c r="K19" s="70"/>
      <c r="L19" s="233"/>
      <c r="M19" s="233"/>
      <c r="N19" s="73"/>
      <c r="O19" s="229"/>
      <c r="P19" s="72"/>
      <c r="Q19" s="70" t="s">
        <v>443</v>
      </c>
      <c r="R19" s="71"/>
      <c r="S19" s="72" t="s">
        <v>444</v>
      </c>
      <c r="T19" s="73">
        <v>2000</v>
      </c>
      <c r="U19" s="90"/>
      <c r="V19" s="72" t="s">
        <v>308</v>
      </c>
      <c r="W19" s="72"/>
      <c r="X19" s="70" t="s">
        <v>140</v>
      </c>
      <c r="Y19" s="71"/>
      <c r="Z19" s="72" t="s">
        <v>387</v>
      </c>
      <c r="AA19" s="73">
        <v>5</v>
      </c>
      <c r="AB19" s="71"/>
    </row>
    <row r="20" spans="2:28" ht="12.75" customHeight="1">
      <c r="B20" s="72"/>
      <c r="C20" s="72"/>
      <c r="D20" s="70" t="s">
        <v>143</v>
      </c>
      <c r="E20" s="71"/>
      <c r="F20" s="72" t="s">
        <v>144</v>
      </c>
      <c r="G20" s="73">
        <v>103455</v>
      </c>
      <c r="H20" s="74"/>
      <c r="I20" s="72"/>
      <c r="J20" s="72"/>
      <c r="K20" s="70"/>
      <c r="L20" s="71"/>
      <c r="M20" s="72"/>
      <c r="N20" s="73"/>
      <c r="O20" s="229"/>
      <c r="P20" s="72"/>
      <c r="Q20" s="70" t="s">
        <v>149</v>
      </c>
      <c r="R20" s="71"/>
      <c r="S20" s="72" t="s">
        <v>453</v>
      </c>
      <c r="T20" s="73">
        <v>4000</v>
      </c>
      <c r="U20" s="90"/>
      <c r="V20" s="72"/>
      <c r="W20" s="72"/>
      <c r="X20" s="70"/>
      <c r="Y20" s="71"/>
      <c r="Z20" s="72"/>
      <c r="AA20" s="73"/>
      <c r="AB20" s="71"/>
    </row>
    <row r="21" spans="2:28" ht="12.75" customHeight="1">
      <c r="B21" s="72"/>
      <c r="C21" s="72"/>
      <c r="D21" s="70" t="s">
        <v>147</v>
      </c>
      <c r="E21" s="71"/>
      <c r="F21" s="72" t="s">
        <v>147</v>
      </c>
      <c r="G21" s="73">
        <v>45</v>
      </c>
      <c r="H21" s="74"/>
      <c r="I21" s="72"/>
      <c r="J21" s="88"/>
      <c r="K21" s="72"/>
      <c r="L21" s="71"/>
      <c r="M21" s="72"/>
      <c r="N21" s="73"/>
      <c r="O21" s="229"/>
      <c r="P21" s="72"/>
      <c r="Q21" s="70"/>
      <c r="R21" s="71"/>
      <c r="S21" s="72"/>
      <c r="T21" s="73"/>
      <c r="U21" s="90"/>
      <c r="V21" s="72" t="s">
        <v>224</v>
      </c>
      <c r="W21" s="72"/>
      <c r="X21" s="70" t="s">
        <v>140</v>
      </c>
      <c r="Y21" s="71"/>
      <c r="Z21" s="72" t="s">
        <v>387</v>
      </c>
      <c r="AA21" s="73">
        <v>111</v>
      </c>
      <c r="AB21" s="71"/>
    </row>
    <row r="22" spans="2:28" ht="12.75" customHeight="1">
      <c r="B22" s="72"/>
      <c r="C22" s="72"/>
      <c r="D22" s="70"/>
      <c r="E22" s="71"/>
      <c r="F22" s="72"/>
      <c r="G22" s="73"/>
      <c r="H22" s="74"/>
      <c r="I22" s="72"/>
      <c r="J22" s="88"/>
      <c r="K22" s="72"/>
      <c r="L22" s="71"/>
      <c r="M22" s="72"/>
      <c r="N22" s="73"/>
      <c r="O22" s="229" t="s">
        <v>390</v>
      </c>
      <c r="P22" s="72"/>
      <c r="Q22" s="70" t="s">
        <v>140</v>
      </c>
      <c r="R22" s="71"/>
      <c r="S22" s="72" t="s">
        <v>148</v>
      </c>
      <c r="T22" s="73">
        <v>263</v>
      </c>
      <c r="U22" s="90"/>
      <c r="V22" s="72"/>
      <c r="W22" s="72"/>
      <c r="X22" s="70"/>
      <c r="Y22" s="71"/>
      <c r="Z22" s="72"/>
      <c r="AA22" s="73"/>
      <c r="AB22" s="71"/>
    </row>
    <row r="23" spans="2:28" ht="12.75" customHeight="1">
      <c r="B23" s="72"/>
      <c r="C23" s="72"/>
      <c r="D23" s="70"/>
      <c r="E23" s="71"/>
      <c r="F23" s="72"/>
      <c r="G23" s="73"/>
      <c r="H23" s="74"/>
      <c r="I23" s="93"/>
      <c r="J23" s="88"/>
      <c r="K23" s="72"/>
      <c r="L23" s="71"/>
      <c r="M23" s="72"/>
      <c r="N23" s="73"/>
      <c r="O23" s="229"/>
      <c r="P23" s="72"/>
      <c r="Q23" s="70"/>
      <c r="R23" s="71"/>
      <c r="S23" s="72"/>
      <c r="T23" s="73"/>
      <c r="U23" s="90"/>
      <c r="V23" s="72"/>
      <c r="W23" s="72"/>
      <c r="X23" s="70"/>
      <c r="Y23" s="71"/>
      <c r="Z23" s="72"/>
      <c r="AA23" s="73"/>
      <c r="AB23" s="71"/>
    </row>
    <row r="24" spans="2:28" ht="12.75" customHeight="1">
      <c r="B24" s="72" t="s">
        <v>239</v>
      </c>
      <c r="C24" s="72"/>
      <c r="D24" s="70"/>
      <c r="E24" s="71"/>
      <c r="F24" s="72"/>
      <c r="G24" s="73">
        <v>4615</v>
      </c>
      <c r="H24" s="90"/>
      <c r="I24" s="94"/>
      <c r="J24" s="88"/>
      <c r="K24" s="70"/>
      <c r="L24" s="71"/>
      <c r="M24" s="72"/>
      <c r="N24" s="73"/>
      <c r="O24" s="229" t="s">
        <v>256</v>
      </c>
      <c r="Q24" s="70"/>
      <c r="R24" s="71"/>
      <c r="S24" s="72"/>
      <c r="T24" s="73">
        <v>119309</v>
      </c>
      <c r="U24" s="90"/>
      <c r="V24" s="72"/>
      <c r="W24" s="72"/>
      <c r="X24" s="70"/>
      <c r="Y24" s="71"/>
      <c r="Z24" s="72"/>
      <c r="AA24" s="73"/>
      <c r="AB24" s="71"/>
    </row>
    <row r="25" spans="2:28" ht="12.75" customHeight="1">
      <c r="B25" s="72"/>
      <c r="C25" s="72"/>
      <c r="D25" s="70" t="s">
        <v>359</v>
      </c>
      <c r="E25" s="71"/>
      <c r="F25" s="72" t="s">
        <v>359</v>
      </c>
      <c r="G25" s="73">
        <v>236</v>
      </c>
      <c r="H25" s="74"/>
      <c r="I25" s="91"/>
      <c r="J25" s="72"/>
      <c r="K25" s="70"/>
      <c r="L25" s="71"/>
      <c r="M25" s="72"/>
      <c r="N25" s="73"/>
      <c r="O25" s="229"/>
      <c r="P25" s="72"/>
      <c r="Q25" s="70" t="s">
        <v>295</v>
      </c>
      <c r="R25" s="71"/>
      <c r="S25" s="72" t="s">
        <v>279</v>
      </c>
      <c r="T25" s="73">
        <v>31512</v>
      </c>
      <c r="U25" s="90"/>
      <c r="V25" s="72"/>
      <c r="W25" s="72"/>
      <c r="X25" s="70"/>
      <c r="Y25" s="71"/>
      <c r="Z25" s="72"/>
      <c r="AA25" s="73"/>
      <c r="AB25" s="71"/>
    </row>
    <row r="26" spans="2:28" ht="12.75" customHeight="1">
      <c r="B26" s="72"/>
      <c r="C26" s="72"/>
      <c r="D26" s="70" t="s">
        <v>199</v>
      </c>
      <c r="E26" s="71"/>
      <c r="F26" s="72" t="s">
        <v>386</v>
      </c>
      <c r="G26" s="73">
        <v>204</v>
      </c>
      <c r="H26" s="74"/>
      <c r="K26" s="92"/>
      <c r="O26" s="229"/>
      <c r="P26" s="72"/>
      <c r="Q26" s="70" t="s">
        <v>278</v>
      </c>
      <c r="R26" s="71"/>
      <c r="S26" s="72" t="s">
        <v>236</v>
      </c>
      <c r="T26" s="73">
        <v>12435</v>
      </c>
      <c r="U26" s="74"/>
      <c r="V26" s="72"/>
      <c r="W26" s="72"/>
      <c r="X26" s="70"/>
      <c r="Y26" s="71"/>
      <c r="Z26" s="72"/>
      <c r="AA26" s="73"/>
      <c r="AB26" s="71"/>
    </row>
    <row r="27" spans="2:27" ht="12.75" customHeight="1">
      <c r="B27" s="72"/>
      <c r="C27" s="72"/>
      <c r="D27" s="70" t="s">
        <v>143</v>
      </c>
      <c r="E27" s="71"/>
      <c r="F27" s="72" t="s">
        <v>391</v>
      </c>
      <c r="G27" s="73">
        <v>378</v>
      </c>
      <c r="H27" s="74"/>
      <c r="K27" s="92"/>
      <c r="O27" s="229"/>
      <c r="P27" s="71"/>
      <c r="Q27" s="70" t="s">
        <v>143</v>
      </c>
      <c r="R27" s="71"/>
      <c r="S27" s="72" t="s">
        <v>145</v>
      </c>
      <c r="T27" s="73">
        <v>36482</v>
      </c>
      <c r="U27" s="74"/>
      <c r="V27" s="72"/>
      <c r="W27" s="72"/>
      <c r="X27" s="70"/>
      <c r="Y27" s="71"/>
      <c r="Z27" s="72"/>
      <c r="AA27" s="73"/>
    </row>
    <row r="28" spans="2:27" ht="12.75" customHeight="1">
      <c r="B28" s="72"/>
      <c r="C28" s="72"/>
      <c r="D28" s="70" t="s">
        <v>141</v>
      </c>
      <c r="E28" s="71"/>
      <c r="F28" s="72" t="s">
        <v>445</v>
      </c>
      <c r="G28" s="73">
        <v>1533</v>
      </c>
      <c r="H28" s="74"/>
      <c r="K28" s="92"/>
      <c r="N28" s="203"/>
      <c r="O28" s="229"/>
      <c r="P28" s="71"/>
      <c r="Q28" s="70" t="s">
        <v>323</v>
      </c>
      <c r="R28" s="71"/>
      <c r="S28" s="72" t="s">
        <v>391</v>
      </c>
      <c r="T28" s="73">
        <v>4461</v>
      </c>
      <c r="U28" s="74"/>
      <c r="V28" s="72"/>
      <c r="W28" s="72"/>
      <c r="X28" s="70"/>
      <c r="Y28" s="71"/>
      <c r="Z28" s="94"/>
      <c r="AA28" s="73"/>
    </row>
    <row r="29" spans="2:27" ht="12.75" customHeight="1">
      <c r="B29" s="72"/>
      <c r="C29" s="72"/>
      <c r="D29" s="70" t="s">
        <v>446</v>
      </c>
      <c r="E29" s="71"/>
      <c r="F29" s="72" t="s">
        <v>142</v>
      </c>
      <c r="G29" s="73">
        <v>689</v>
      </c>
      <c r="H29" s="74"/>
      <c r="K29" s="92"/>
      <c r="O29" s="229"/>
      <c r="P29" s="72"/>
      <c r="Q29" s="70" t="s">
        <v>141</v>
      </c>
      <c r="R29" s="71"/>
      <c r="S29" s="72" t="s">
        <v>142</v>
      </c>
      <c r="T29" s="73">
        <v>5105</v>
      </c>
      <c r="U29" s="74"/>
      <c r="V29" s="72"/>
      <c r="W29" s="72"/>
      <c r="X29" s="70"/>
      <c r="Y29" s="71"/>
      <c r="Z29" s="72"/>
      <c r="AA29" s="73"/>
    </row>
    <row r="30" spans="2:27" ht="12.75" customHeight="1">
      <c r="B30" s="72"/>
      <c r="C30" s="72"/>
      <c r="D30" s="70" t="s">
        <v>140</v>
      </c>
      <c r="E30" s="71"/>
      <c r="F30" s="72" t="s">
        <v>148</v>
      </c>
      <c r="G30" s="73">
        <v>300</v>
      </c>
      <c r="H30" s="74"/>
      <c r="K30" s="92"/>
      <c r="N30" s="203"/>
      <c r="O30" s="229"/>
      <c r="P30" s="72"/>
      <c r="Q30" s="70" t="s">
        <v>147</v>
      </c>
      <c r="R30" s="71"/>
      <c r="S30" s="72" t="s">
        <v>149</v>
      </c>
      <c r="T30" s="73">
        <v>20464</v>
      </c>
      <c r="U30" s="74"/>
      <c r="V30" s="72"/>
      <c r="W30" s="72"/>
      <c r="X30" s="70"/>
      <c r="Y30" s="71"/>
      <c r="Z30" s="72"/>
      <c r="AA30" s="73"/>
    </row>
    <row r="31" spans="2:27" ht="12.75" customHeight="1">
      <c r="B31" s="72"/>
      <c r="C31" s="72"/>
      <c r="D31" s="70" t="s">
        <v>323</v>
      </c>
      <c r="E31" s="71"/>
      <c r="F31" s="72" t="s">
        <v>238</v>
      </c>
      <c r="G31" s="73">
        <v>1275</v>
      </c>
      <c r="H31" s="74"/>
      <c r="K31" s="92"/>
      <c r="O31" s="229"/>
      <c r="Q31" s="70" t="s">
        <v>323</v>
      </c>
      <c r="R31" s="71"/>
      <c r="S31" s="72" t="s">
        <v>147</v>
      </c>
      <c r="T31" s="73">
        <v>81</v>
      </c>
      <c r="U31" s="74"/>
      <c r="V31" s="72"/>
      <c r="W31" s="72"/>
      <c r="X31" s="70"/>
      <c r="Y31" s="71"/>
      <c r="Z31" s="72"/>
      <c r="AA31" s="73"/>
    </row>
    <row r="32" spans="2:27" ht="12.75" customHeight="1">
      <c r="B32" s="72"/>
      <c r="C32" s="72"/>
      <c r="D32" s="70"/>
      <c r="E32" s="71"/>
      <c r="F32" s="72"/>
      <c r="G32" s="73"/>
      <c r="H32" s="74"/>
      <c r="K32" s="92"/>
      <c r="O32" s="229"/>
      <c r="Q32" s="70" t="s">
        <v>198</v>
      </c>
      <c r="R32" s="71"/>
      <c r="S32" s="72" t="s">
        <v>198</v>
      </c>
      <c r="T32" s="73">
        <v>8769</v>
      </c>
      <c r="U32" s="74"/>
      <c r="V32" s="91"/>
      <c r="W32" s="72"/>
      <c r="X32" s="70"/>
      <c r="Y32" s="71"/>
      <c r="Z32" s="72"/>
      <c r="AA32" s="73"/>
    </row>
    <row r="33" spans="2:27" ht="12.75" customHeight="1">
      <c r="B33" s="233" t="s">
        <v>447</v>
      </c>
      <c r="D33" s="70" t="s">
        <v>140</v>
      </c>
      <c r="E33" s="71"/>
      <c r="F33" s="72" t="s">
        <v>237</v>
      </c>
      <c r="G33" s="205">
        <v>2</v>
      </c>
      <c r="H33" s="74"/>
      <c r="K33" s="92"/>
      <c r="O33" s="229"/>
      <c r="P33" s="72"/>
      <c r="Q33" s="70"/>
      <c r="R33" s="71"/>
      <c r="S33" s="72"/>
      <c r="T33" s="73"/>
      <c r="U33" s="74"/>
      <c r="V33" s="91"/>
      <c r="W33" s="72"/>
      <c r="X33" s="70"/>
      <c r="Y33" s="71"/>
      <c r="Z33" s="72"/>
      <c r="AA33" s="73"/>
    </row>
    <row r="34" spans="2:27" ht="12.75" customHeight="1">
      <c r="B34" s="94"/>
      <c r="C34" s="72"/>
      <c r="D34" s="70"/>
      <c r="E34" s="71"/>
      <c r="F34" s="72"/>
      <c r="G34" s="73"/>
      <c r="H34" s="74"/>
      <c r="I34" s="94"/>
      <c r="J34" s="88"/>
      <c r="K34" s="72"/>
      <c r="L34" s="71"/>
      <c r="M34" s="72"/>
      <c r="N34" s="73"/>
      <c r="O34" s="229"/>
      <c r="P34" s="72"/>
      <c r="Q34" s="70"/>
      <c r="R34" s="71"/>
      <c r="S34" s="72"/>
      <c r="T34" s="73"/>
      <c r="U34" s="74"/>
      <c r="V34" s="72"/>
      <c r="W34" s="72"/>
      <c r="X34" s="70"/>
      <c r="Y34" s="71"/>
      <c r="Z34" s="72"/>
      <c r="AA34" s="73"/>
    </row>
    <row r="35" spans="2:27" ht="12.75" customHeight="1">
      <c r="B35" s="233"/>
      <c r="D35" s="92"/>
      <c r="G35" s="73"/>
      <c r="H35" s="74"/>
      <c r="I35" s="96"/>
      <c r="J35" s="88"/>
      <c r="K35" s="72"/>
      <c r="L35" s="71"/>
      <c r="M35" s="72"/>
      <c r="N35" s="73"/>
      <c r="O35" s="229" t="s">
        <v>139</v>
      </c>
      <c r="P35" s="72"/>
      <c r="Q35" s="70" t="s">
        <v>295</v>
      </c>
      <c r="R35" s="71"/>
      <c r="S35" s="72" t="s">
        <v>279</v>
      </c>
      <c r="T35" s="73">
        <v>3289</v>
      </c>
      <c r="U35" s="74"/>
      <c r="V35" s="72"/>
      <c r="W35" s="72"/>
      <c r="X35" s="92"/>
      <c r="AA35" s="73"/>
    </row>
    <row r="36" spans="2:27" ht="12.75" customHeight="1">
      <c r="B36" s="233" t="s">
        <v>448</v>
      </c>
      <c r="D36" s="70" t="s">
        <v>449</v>
      </c>
      <c r="E36" s="71"/>
      <c r="F36" s="72" t="s">
        <v>450</v>
      </c>
      <c r="G36" s="73">
        <v>9</v>
      </c>
      <c r="H36" s="74"/>
      <c r="I36" s="72"/>
      <c r="J36" s="88"/>
      <c r="K36" s="72"/>
      <c r="L36" s="71"/>
      <c r="M36" s="72"/>
      <c r="N36" s="73"/>
      <c r="O36" s="229"/>
      <c r="P36" s="72"/>
      <c r="Q36" s="70"/>
      <c r="R36" s="71"/>
      <c r="S36" s="72"/>
      <c r="T36" s="73"/>
      <c r="U36" s="74"/>
      <c r="V36" s="72"/>
      <c r="W36" s="72"/>
      <c r="X36" s="70"/>
      <c r="Y36" s="71"/>
      <c r="Z36" s="72"/>
      <c r="AA36" s="73"/>
    </row>
    <row r="37" spans="4:27" ht="12.75" customHeight="1">
      <c r="D37" s="70"/>
      <c r="E37" s="71"/>
      <c r="F37" s="72"/>
      <c r="G37" s="73"/>
      <c r="H37" s="74"/>
      <c r="I37" s="72"/>
      <c r="J37" s="88"/>
      <c r="K37" s="72"/>
      <c r="L37" s="71"/>
      <c r="M37" s="72"/>
      <c r="N37" s="73"/>
      <c r="O37" s="229" t="s">
        <v>165</v>
      </c>
      <c r="Q37" s="70"/>
      <c r="R37" s="71"/>
      <c r="S37" s="72"/>
      <c r="T37" s="73">
        <v>166860</v>
      </c>
      <c r="U37" s="74"/>
      <c r="V37" s="72"/>
      <c r="W37" s="72"/>
      <c r="X37" s="70"/>
      <c r="Z37" s="72"/>
      <c r="AA37" s="73"/>
    </row>
    <row r="38" spans="2:27" ht="12.75" customHeight="1">
      <c r="B38" s="233" t="s">
        <v>326</v>
      </c>
      <c r="D38" s="70" t="s">
        <v>140</v>
      </c>
      <c r="F38" s="72" t="s">
        <v>387</v>
      </c>
      <c r="G38" s="73">
        <v>9</v>
      </c>
      <c r="H38" s="74"/>
      <c r="I38" s="72"/>
      <c r="J38" s="88"/>
      <c r="K38" s="72"/>
      <c r="L38" s="71"/>
      <c r="M38" s="72"/>
      <c r="N38" s="73"/>
      <c r="O38" s="229"/>
      <c r="Q38" s="70" t="s">
        <v>278</v>
      </c>
      <c r="R38" s="71"/>
      <c r="S38" s="72" t="s">
        <v>385</v>
      </c>
      <c r="T38" s="73">
        <v>90</v>
      </c>
      <c r="U38" s="74"/>
      <c r="V38" s="72"/>
      <c r="W38" s="72"/>
      <c r="X38" s="70"/>
      <c r="Y38" s="71"/>
      <c r="Z38" s="72"/>
      <c r="AA38" s="73"/>
    </row>
    <row r="39" spans="2:27" ht="12.75" customHeight="1">
      <c r="B39" s="76" t="s">
        <v>327</v>
      </c>
      <c r="D39" s="70"/>
      <c r="E39" s="71"/>
      <c r="F39" s="72"/>
      <c r="G39" s="73"/>
      <c r="H39" s="74"/>
      <c r="I39" s="91"/>
      <c r="J39" s="72"/>
      <c r="K39" s="70"/>
      <c r="L39" s="71"/>
      <c r="M39" s="72"/>
      <c r="N39" s="73"/>
      <c r="O39" s="229"/>
      <c r="P39" s="72"/>
      <c r="Q39" s="70" t="s">
        <v>246</v>
      </c>
      <c r="R39" s="71"/>
      <c r="S39" s="72" t="s">
        <v>255</v>
      </c>
      <c r="T39" s="73">
        <v>460</v>
      </c>
      <c r="U39" s="74"/>
      <c r="V39" s="72"/>
      <c r="W39" s="72"/>
      <c r="X39" s="70"/>
      <c r="Y39" s="71"/>
      <c r="Z39" s="72"/>
      <c r="AA39" s="73"/>
    </row>
    <row r="40" spans="2:27" ht="12.75" customHeight="1">
      <c r="B40" s="233"/>
      <c r="D40" s="70"/>
      <c r="E40" s="71"/>
      <c r="F40" s="72"/>
      <c r="G40" s="205"/>
      <c r="H40" s="74"/>
      <c r="I40" s="91"/>
      <c r="J40" s="72"/>
      <c r="K40" s="70"/>
      <c r="L40" s="71"/>
      <c r="M40" s="72"/>
      <c r="N40" s="73"/>
      <c r="O40" s="229"/>
      <c r="Q40" s="70" t="s">
        <v>147</v>
      </c>
      <c r="R40" s="71"/>
      <c r="S40" s="72" t="s">
        <v>147</v>
      </c>
      <c r="T40" s="73">
        <v>166310</v>
      </c>
      <c r="U40" s="74"/>
      <c r="V40" s="72"/>
      <c r="W40" s="72"/>
      <c r="X40" s="70"/>
      <c r="Y40" s="71"/>
      <c r="Z40" s="72"/>
      <c r="AA40" s="73"/>
    </row>
    <row r="41" spans="2:27" ht="12.75" customHeight="1">
      <c r="B41" s="72" t="s">
        <v>253</v>
      </c>
      <c r="C41" s="72"/>
      <c r="D41" s="70"/>
      <c r="E41" s="71"/>
      <c r="F41" s="72"/>
      <c r="G41" s="73">
        <v>57825</v>
      </c>
      <c r="H41" s="74"/>
      <c r="I41" s="72"/>
      <c r="J41" s="88"/>
      <c r="K41" s="72"/>
      <c r="L41" s="71"/>
      <c r="M41" s="72"/>
      <c r="N41" s="73"/>
      <c r="O41" s="229"/>
      <c r="P41" s="72"/>
      <c r="Q41" s="70"/>
      <c r="R41" s="71"/>
      <c r="S41" s="72"/>
      <c r="T41" s="73"/>
      <c r="U41" s="74"/>
      <c r="V41" s="91"/>
      <c r="W41" s="72"/>
      <c r="X41" s="70"/>
      <c r="Y41" s="71"/>
      <c r="Z41" s="94"/>
      <c r="AA41" s="73"/>
    </row>
    <row r="42" spans="2:27" ht="12.75" customHeight="1">
      <c r="B42" s="233"/>
      <c r="D42" s="70" t="s">
        <v>199</v>
      </c>
      <c r="E42" s="71"/>
      <c r="F42" s="72" t="s">
        <v>200</v>
      </c>
      <c r="G42" s="73">
        <v>24830</v>
      </c>
      <c r="H42" s="74"/>
      <c r="I42" s="72"/>
      <c r="J42" s="88"/>
      <c r="K42" s="72"/>
      <c r="L42" s="71"/>
      <c r="M42" s="72"/>
      <c r="N42" s="73"/>
      <c r="O42" s="229" t="s">
        <v>166</v>
      </c>
      <c r="Q42" s="70" t="s">
        <v>143</v>
      </c>
      <c r="R42" s="71"/>
      <c r="S42" s="72" t="s">
        <v>144</v>
      </c>
      <c r="T42" s="73">
        <v>32580</v>
      </c>
      <c r="U42" s="74"/>
      <c r="V42" s="96"/>
      <c r="W42" s="72"/>
      <c r="X42" s="70"/>
      <c r="Y42" s="71"/>
      <c r="Z42" s="72"/>
      <c r="AA42" s="73"/>
    </row>
    <row r="43" spans="2:27" ht="12.75" customHeight="1">
      <c r="B43" s="72"/>
      <c r="C43" s="72"/>
      <c r="D43" s="70" t="s">
        <v>278</v>
      </c>
      <c r="E43" s="71"/>
      <c r="F43" s="72" t="s">
        <v>236</v>
      </c>
      <c r="G43" s="73">
        <v>7870</v>
      </c>
      <c r="H43" s="74"/>
      <c r="I43" s="93"/>
      <c r="J43" s="88"/>
      <c r="K43" s="72"/>
      <c r="L43" s="71"/>
      <c r="M43" s="72"/>
      <c r="N43" s="73"/>
      <c r="O43" s="229"/>
      <c r="P43" s="72"/>
      <c r="Q43" s="70"/>
      <c r="R43" s="71"/>
      <c r="S43" s="72"/>
      <c r="T43" s="73"/>
      <c r="U43" s="74"/>
      <c r="V43" s="72"/>
      <c r="W43" s="72"/>
      <c r="X43" s="70"/>
      <c r="Y43" s="71"/>
      <c r="Z43" s="72"/>
      <c r="AA43" s="73"/>
    </row>
    <row r="44" spans="2:27" ht="12.75" customHeight="1">
      <c r="B44" s="72"/>
      <c r="C44" s="72"/>
      <c r="D44" s="70" t="s">
        <v>246</v>
      </c>
      <c r="E44" s="71"/>
      <c r="F44" s="72" t="s">
        <v>255</v>
      </c>
      <c r="G44" s="73">
        <v>24025</v>
      </c>
      <c r="H44" s="74"/>
      <c r="I44" s="72"/>
      <c r="J44" s="88"/>
      <c r="K44" s="72"/>
      <c r="L44" s="71"/>
      <c r="M44" s="72"/>
      <c r="N44" s="73"/>
      <c r="O44" s="229"/>
      <c r="P44" s="71"/>
      <c r="Q44" s="70"/>
      <c r="R44" s="71"/>
      <c r="S44" s="72"/>
      <c r="T44" s="73"/>
      <c r="U44" s="74"/>
      <c r="V44" s="72"/>
      <c r="W44" s="72"/>
      <c r="X44" s="70"/>
      <c r="Y44" s="71"/>
      <c r="Z44" s="72"/>
      <c r="AA44" s="73"/>
    </row>
    <row r="45" spans="2:27" ht="12.75" customHeight="1">
      <c r="B45" s="72"/>
      <c r="C45" s="72"/>
      <c r="D45" s="70" t="s">
        <v>147</v>
      </c>
      <c r="E45" s="71"/>
      <c r="F45" s="72" t="s">
        <v>451</v>
      </c>
      <c r="G45" s="73">
        <v>50</v>
      </c>
      <c r="H45" s="74"/>
      <c r="I45" s="72"/>
      <c r="J45" s="88"/>
      <c r="K45" s="72"/>
      <c r="L45" s="71"/>
      <c r="M45" s="72"/>
      <c r="N45" s="73"/>
      <c r="O45" s="229" t="s">
        <v>392</v>
      </c>
      <c r="P45" s="72"/>
      <c r="Q45" s="70"/>
      <c r="R45" s="71"/>
      <c r="S45" s="72"/>
      <c r="T45" s="73">
        <v>14680</v>
      </c>
      <c r="U45" s="74"/>
      <c r="V45" s="72"/>
      <c r="W45" s="72"/>
      <c r="X45" s="70"/>
      <c r="Y45" s="71"/>
      <c r="Z45" s="72"/>
      <c r="AA45" s="73"/>
    </row>
    <row r="46" spans="2:27" ht="12.75" customHeight="1">
      <c r="B46" s="72"/>
      <c r="C46" s="72"/>
      <c r="D46" s="70" t="s">
        <v>149</v>
      </c>
      <c r="E46" s="71"/>
      <c r="F46" s="72" t="s">
        <v>201</v>
      </c>
      <c r="G46" s="73">
        <v>1050</v>
      </c>
      <c r="H46" s="74"/>
      <c r="I46" s="72"/>
      <c r="J46" s="88"/>
      <c r="K46" s="72"/>
      <c r="L46" s="71"/>
      <c r="M46" s="72"/>
      <c r="N46" s="73"/>
      <c r="O46" s="229"/>
      <c r="P46" s="72"/>
      <c r="Q46" s="70" t="s">
        <v>143</v>
      </c>
      <c r="R46" s="71"/>
      <c r="S46" s="72" t="s">
        <v>144</v>
      </c>
      <c r="T46" s="73">
        <v>600</v>
      </c>
      <c r="U46" s="74"/>
      <c r="V46" s="72"/>
      <c r="W46" s="72"/>
      <c r="X46" s="70"/>
      <c r="Y46" s="71"/>
      <c r="Z46" s="72"/>
      <c r="AA46" s="73"/>
    </row>
    <row r="47" spans="2:27" ht="12.75" customHeight="1">
      <c r="B47" s="72"/>
      <c r="C47" s="72"/>
      <c r="D47" s="70"/>
      <c r="E47" s="71"/>
      <c r="F47" s="72"/>
      <c r="G47" s="73"/>
      <c r="H47" s="74"/>
      <c r="I47" s="72"/>
      <c r="J47" s="88"/>
      <c r="K47" s="72"/>
      <c r="L47" s="71"/>
      <c r="M47" s="72"/>
      <c r="N47" s="73"/>
      <c r="O47" s="229"/>
      <c r="P47" s="72"/>
      <c r="Q47" s="70" t="s">
        <v>141</v>
      </c>
      <c r="R47" s="71"/>
      <c r="S47" s="72" t="s">
        <v>142</v>
      </c>
      <c r="T47" s="73">
        <v>710</v>
      </c>
      <c r="U47" s="74"/>
      <c r="V47" s="72"/>
      <c r="W47" s="72"/>
      <c r="X47" s="92"/>
      <c r="AA47" s="73"/>
    </row>
    <row r="48" spans="2:27" ht="12.75" customHeight="1">
      <c r="B48" s="72"/>
      <c r="C48" s="72"/>
      <c r="D48" s="70"/>
      <c r="E48" s="71"/>
      <c r="F48" s="72"/>
      <c r="G48" s="73"/>
      <c r="H48" s="74"/>
      <c r="I48" s="93"/>
      <c r="J48" s="88"/>
      <c r="K48" s="72"/>
      <c r="L48" s="71"/>
      <c r="M48" s="72"/>
      <c r="N48" s="73"/>
      <c r="O48" s="229"/>
      <c r="P48" s="72"/>
      <c r="Q48" s="70" t="s">
        <v>147</v>
      </c>
      <c r="R48" s="71"/>
      <c r="S48" s="72" t="s">
        <v>147</v>
      </c>
      <c r="T48" s="73">
        <v>7190</v>
      </c>
      <c r="U48" s="74"/>
      <c r="V48" s="72"/>
      <c r="W48" s="72"/>
      <c r="X48" s="70"/>
      <c r="Y48" s="71"/>
      <c r="Z48" s="72"/>
      <c r="AA48" s="73"/>
    </row>
    <row r="49" spans="2:27" ht="12.75" customHeight="1">
      <c r="B49" s="72" t="s">
        <v>167</v>
      </c>
      <c r="C49" s="72"/>
      <c r="D49" s="70" t="s">
        <v>140</v>
      </c>
      <c r="E49" s="71"/>
      <c r="F49" s="72" t="s">
        <v>237</v>
      </c>
      <c r="G49" s="73">
        <v>4</v>
      </c>
      <c r="H49" s="74"/>
      <c r="I49" s="94"/>
      <c r="J49" s="88"/>
      <c r="K49" s="72"/>
      <c r="L49" s="71"/>
      <c r="M49" s="72"/>
      <c r="N49" s="73"/>
      <c r="O49" s="229"/>
      <c r="P49" s="72"/>
      <c r="Q49" s="70" t="s">
        <v>140</v>
      </c>
      <c r="R49" s="71"/>
      <c r="S49" s="72" t="s">
        <v>238</v>
      </c>
      <c r="T49" s="73">
        <v>720</v>
      </c>
      <c r="U49" s="74"/>
      <c r="V49" s="72"/>
      <c r="W49" s="72"/>
      <c r="X49" s="70"/>
      <c r="Y49" s="71"/>
      <c r="Z49" s="72"/>
      <c r="AA49" s="73"/>
    </row>
    <row r="50" spans="2:27" ht="12.75" customHeight="1">
      <c r="B50" s="72"/>
      <c r="C50" s="72"/>
      <c r="D50" s="70"/>
      <c r="E50" s="71"/>
      <c r="F50" s="72"/>
      <c r="G50" s="73"/>
      <c r="H50" s="74"/>
      <c r="I50" s="72"/>
      <c r="J50" s="88"/>
      <c r="K50" s="72"/>
      <c r="L50" s="71"/>
      <c r="M50" s="91"/>
      <c r="N50" s="73"/>
      <c r="O50" s="229"/>
      <c r="P50" s="72"/>
      <c r="Q50" s="70" t="s">
        <v>146</v>
      </c>
      <c r="R50" s="71"/>
      <c r="S50" s="72" t="s">
        <v>393</v>
      </c>
      <c r="T50" s="73">
        <v>5460</v>
      </c>
      <c r="U50" s="74"/>
      <c r="V50" s="72"/>
      <c r="W50" s="72"/>
      <c r="X50" s="70"/>
      <c r="Y50" s="71"/>
      <c r="Z50" s="94"/>
      <c r="AA50" s="73"/>
    </row>
    <row r="51" spans="2:42" ht="12.75" customHeight="1">
      <c r="B51" s="72" t="s">
        <v>388</v>
      </c>
      <c r="C51" s="72"/>
      <c r="D51" s="70" t="s">
        <v>140</v>
      </c>
      <c r="E51" s="71"/>
      <c r="F51" s="72" t="s">
        <v>237</v>
      </c>
      <c r="G51" s="73">
        <v>1</v>
      </c>
      <c r="H51" s="74"/>
      <c r="I51" s="72"/>
      <c r="J51" s="88"/>
      <c r="K51" s="72"/>
      <c r="L51" s="71"/>
      <c r="M51" s="72"/>
      <c r="N51" s="73"/>
      <c r="O51" s="229"/>
      <c r="P51" s="72"/>
      <c r="Q51" s="70"/>
      <c r="R51" s="71"/>
      <c r="S51" s="72"/>
      <c r="T51" s="73"/>
      <c r="U51" s="74"/>
      <c r="V51" s="72"/>
      <c r="W51" s="72"/>
      <c r="X51" s="70"/>
      <c r="Y51" s="71"/>
      <c r="Z51" s="72"/>
      <c r="AA51" s="73"/>
      <c r="AP51" s="71"/>
    </row>
    <row r="52" spans="2:42" ht="12.75" customHeight="1">
      <c r="B52" s="72"/>
      <c r="C52" s="72"/>
      <c r="D52" s="70"/>
      <c r="E52" s="71"/>
      <c r="F52" s="72"/>
      <c r="H52" s="74"/>
      <c r="I52" s="72"/>
      <c r="J52" s="88"/>
      <c r="K52" s="72"/>
      <c r="L52" s="71"/>
      <c r="M52" s="72"/>
      <c r="N52" s="73"/>
      <c r="O52" s="229"/>
      <c r="P52" s="72"/>
      <c r="Q52" s="70"/>
      <c r="R52" s="71"/>
      <c r="S52" s="72"/>
      <c r="T52" s="73"/>
      <c r="U52" s="74"/>
      <c r="V52" s="72"/>
      <c r="W52" s="72"/>
      <c r="X52" s="70"/>
      <c r="Y52" s="71"/>
      <c r="Z52" s="72"/>
      <c r="AA52" s="73"/>
      <c r="AP52" s="71"/>
    </row>
    <row r="53" spans="2:42" ht="12.75" customHeight="1">
      <c r="B53" s="233"/>
      <c r="D53" s="70"/>
      <c r="E53" s="71"/>
      <c r="F53" s="72"/>
      <c r="G53" s="73"/>
      <c r="H53" s="74"/>
      <c r="I53" s="72"/>
      <c r="J53" s="72"/>
      <c r="K53" s="70"/>
      <c r="L53" s="71"/>
      <c r="M53" s="72"/>
      <c r="N53" s="73"/>
      <c r="O53" s="229"/>
      <c r="P53" s="72"/>
      <c r="Q53" s="70"/>
      <c r="R53" s="71"/>
      <c r="S53" s="94"/>
      <c r="T53" s="73"/>
      <c r="U53" s="74"/>
      <c r="V53" s="72"/>
      <c r="W53" s="72"/>
      <c r="X53" s="70"/>
      <c r="Y53" s="71"/>
      <c r="Z53" s="72"/>
      <c r="AA53" s="73"/>
      <c r="AP53" s="71"/>
    </row>
    <row r="54" spans="2:42" ht="12.75" customHeight="1">
      <c r="B54" s="72"/>
      <c r="C54" s="72"/>
      <c r="D54" s="70"/>
      <c r="E54" s="71"/>
      <c r="F54" s="72"/>
      <c r="H54" s="74"/>
      <c r="I54" s="91"/>
      <c r="J54" s="72"/>
      <c r="K54" s="70"/>
      <c r="L54" s="71"/>
      <c r="M54" s="72"/>
      <c r="N54" s="73"/>
      <c r="O54" s="229"/>
      <c r="P54" s="72"/>
      <c r="Q54" s="70"/>
      <c r="R54" s="71"/>
      <c r="S54" s="72"/>
      <c r="T54" s="73"/>
      <c r="U54" s="74"/>
      <c r="V54" s="72"/>
      <c r="W54" s="72"/>
      <c r="X54" s="70"/>
      <c r="Y54" s="71"/>
      <c r="Z54" s="72"/>
      <c r="AA54" s="73"/>
      <c r="AP54" s="71"/>
    </row>
    <row r="55" spans="2:42" ht="12.75" customHeight="1">
      <c r="B55" s="91"/>
      <c r="C55" s="72"/>
      <c r="D55" s="70"/>
      <c r="E55" s="71"/>
      <c r="F55" s="72"/>
      <c r="G55" s="73"/>
      <c r="H55" s="74"/>
      <c r="I55" s="91"/>
      <c r="J55" s="72"/>
      <c r="K55" s="70"/>
      <c r="L55" s="71"/>
      <c r="M55" s="72"/>
      <c r="N55" s="73"/>
      <c r="O55" s="229"/>
      <c r="P55" s="72"/>
      <c r="Q55" s="70"/>
      <c r="R55" s="71"/>
      <c r="S55" s="72"/>
      <c r="T55" s="73"/>
      <c r="U55" s="74"/>
      <c r="V55" s="72"/>
      <c r="W55" s="72"/>
      <c r="X55" s="70"/>
      <c r="Y55" s="71"/>
      <c r="Z55" s="72"/>
      <c r="AA55" s="73"/>
      <c r="AP55" s="71"/>
    </row>
    <row r="56" spans="2:42" ht="12.75" customHeight="1">
      <c r="B56" s="72"/>
      <c r="C56" s="72"/>
      <c r="D56" s="70"/>
      <c r="E56" s="71"/>
      <c r="F56" s="72"/>
      <c r="H56" s="74"/>
      <c r="I56" s="72"/>
      <c r="J56" s="88"/>
      <c r="K56" s="72"/>
      <c r="L56" s="71"/>
      <c r="M56" s="72"/>
      <c r="N56" s="73"/>
      <c r="O56" s="229"/>
      <c r="P56" s="72"/>
      <c r="Q56" s="70"/>
      <c r="R56" s="71"/>
      <c r="S56" s="94"/>
      <c r="T56" s="73"/>
      <c r="U56" s="74"/>
      <c r="V56" s="72"/>
      <c r="W56" s="72"/>
      <c r="X56" s="70"/>
      <c r="Y56" s="71"/>
      <c r="Z56" s="72"/>
      <c r="AA56" s="73"/>
      <c r="AP56" s="71"/>
    </row>
    <row r="57" spans="2:42" ht="12.75" customHeight="1">
      <c r="B57" s="72"/>
      <c r="C57" s="72"/>
      <c r="D57" s="70"/>
      <c r="E57" s="71"/>
      <c r="F57" s="72"/>
      <c r="G57" s="73"/>
      <c r="H57" s="74"/>
      <c r="I57" s="72"/>
      <c r="J57" s="88"/>
      <c r="K57" s="72"/>
      <c r="L57" s="71"/>
      <c r="M57" s="72"/>
      <c r="N57" s="73"/>
      <c r="O57" s="229"/>
      <c r="P57" s="72"/>
      <c r="Q57" s="70"/>
      <c r="R57" s="71"/>
      <c r="S57" s="72"/>
      <c r="T57" s="73"/>
      <c r="U57" s="74"/>
      <c r="V57" s="72"/>
      <c r="W57" s="72"/>
      <c r="X57" s="70"/>
      <c r="Y57" s="71"/>
      <c r="Z57" s="72"/>
      <c r="AA57" s="73"/>
      <c r="AP57" s="71"/>
    </row>
    <row r="58" spans="2:42" ht="6.75" customHeight="1" thickBot="1">
      <c r="B58" s="78"/>
      <c r="C58" s="170"/>
      <c r="D58" s="78"/>
      <c r="E58" s="79"/>
      <c r="F58" s="78"/>
      <c r="G58" s="98"/>
      <c r="H58" s="257"/>
      <c r="I58" s="78"/>
      <c r="J58" s="170"/>
      <c r="K58" s="78"/>
      <c r="L58" s="79"/>
      <c r="M58" s="78"/>
      <c r="N58" s="80"/>
      <c r="O58" s="230"/>
      <c r="P58" s="78"/>
      <c r="Q58" s="97"/>
      <c r="R58" s="79"/>
      <c r="S58" s="78"/>
      <c r="T58" s="98"/>
      <c r="U58" s="100"/>
      <c r="V58" s="78"/>
      <c r="W58" s="78"/>
      <c r="X58" s="99"/>
      <c r="Y58" s="79"/>
      <c r="Z58" s="79"/>
      <c r="AA58" s="80"/>
      <c r="AP58" s="71"/>
    </row>
    <row r="59" spans="2:42" ht="15" customHeight="1">
      <c r="B59" s="76" t="s">
        <v>202</v>
      </c>
      <c r="C59" s="71"/>
      <c r="D59" s="71"/>
      <c r="E59" s="71"/>
      <c r="F59" s="71"/>
      <c r="AP59" s="71"/>
    </row>
    <row r="60" ht="12" customHeight="1">
      <c r="AP60" s="71"/>
    </row>
    <row r="61" ht="12" customHeight="1">
      <c r="AP61" s="71"/>
    </row>
    <row r="62" ht="12" customHeight="1">
      <c r="AP62" s="71"/>
    </row>
    <row r="63" spans="9:42" ht="13.5" customHeight="1">
      <c r="I63" s="347"/>
      <c r="J63" s="347"/>
      <c r="K63" s="347"/>
      <c r="L63" s="347"/>
      <c r="M63" s="347"/>
      <c r="N63" s="347"/>
      <c r="O63" s="347"/>
      <c r="P63" s="336"/>
      <c r="AP63" s="71"/>
    </row>
  </sheetData>
  <sheetProtection/>
  <mergeCells count="7">
    <mergeCell ref="I63:P63"/>
    <mergeCell ref="K2:Q2"/>
    <mergeCell ref="X4:Z4"/>
    <mergeCell ref="B3:E3"/>
    <mergeCell ref="D4:F4"/>
    <mergeCell ref="K4:M4"/>
    <mergeCell ref="Q4:S4"/>
  </mergeCells>
  <printOptions horizont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4"/>
  </sheetPr>
  <dimension ref="B2:U58"/>
  <sheetViews>
    <sheetView showGridLines="0" view="pageBreakPreview" zoomScaleSheetLayoutView="100" zoomScalePageLayoutView="0" workbookViewId="0" topLeftCell="A1">
      <selection activeCell="G8" sqref="G8"/>
    </sheetView>
  </sheetViews>
  <sheetFormatPr defaultColWidth="8.796875" defaultRowHeight="14.25"/>
  <cols>
    <col min="1" max="1" width="4.59765625" style="76" customWidth="1"/>
    <col min="2" max="2" width="2.59765625" style="76" customWidth="1"/>
    <col min="3" max="3" width="16" style="76" customWidth="1"/>
    <col min="4" max="4" width="0.8984375" style="76" customWidth="1"/>
    <col min="5" max="5" width="13.19921875" style="76" customWidth="1"/>
    <col min="6" max="6" width="6.59765625" style="76" customWidth="1"/>
    <col min="7" max="7" width="13.19921875" style="76" customWidth="1"/>
    <col min="8" max="8" width="7.09765625" style="76" customWidth="1"/>
    <col min="9" max="9" width="14.69921875" style="76" customWidth="1"/>
    <col min="10" max="10" width="13.3984375" style="76" customWidth="1"/>
    <col min="11" max="11" width="6.59765625" style="76" customWidth="1"/>
    <col min="12" max="12" width="13.3984375" style="76" customWidth="1"/>
    <col min="13" max="13" width="6.59765625" style="76" customWidth="1"/>
    <col min="14" max="14" width="13.3984375" style="76" customWidth="1"/>
    <col min="15" max="16" width="11.59765625" style="76" customWidth="1"/>
    <col min="17" max="17" width="10.59765625" style="76" customWidth="1"/>
    <col min="18" max="18" width="2.59765625" style="76" customWidth="1"/>
    <col min="19" max="19" width="11.09765625" style="76" customWidth="1"/>
    <col min="20" max="20" width="2.3984375" style="76" customWidth="1"/>
    <col min="21" max="16384" width="9" style="76" customWidth="1"/>
  </cols>
  <sheetData>
    <row r="1" ht="13.5" customHeight="1"/>
    <row r="2" spans="6:13" ht="18" customHeight="1">
      <c r="F2" s="224"/>
      <c r="G2" s="224"/>
      <c r="H2" s="154" t="s">
        <v>415</v>
      </c>
      <c r="I2" s="347" t="s">
        <v>362</v>
      </c>
      <c r="J2" s="347"/>
      <c r="K2" s="347"/>
      <c r="L2" s="347"/>
      <c r="M2" s="347"/>
    </row>
    <row r="3" ht="18" customHeight="1" thickBot="1">
      <c r="C3" s="76" t="s">
        <v>176</v>
      </c>
    </row>
    <row r="4" spans="2:20" ht="18" customHeight="1">
      <c r="B4" s="361" t="s">
        <v>177</v>
      </c>
      <c r="C4" s="361"/>
      <c r="D4" s="128"/>
      <c r="E4" s="363" t="s">
        <v>406</v>
      </c>
      <c r="F4" s="364"/>
      <c r="G4" s="364"/>
      <c r="H4" s="364"/>
      <c r="I4" s="365"/>
      <c r="J4" s="368" t="s">
        <v>407</v>
      </c>
      <c r="K4" s="369"/>
      <c r="L4" s="369"/>
      <c r="M4" s="369"/>
      <c r="N4" s="370"/>
      <c r="O4" s="105" t="s">
        <v>178</v>
      </c>
      <c r="P4" s="105" t="s">
        <v>179</v>
      </c>
      <c r="Q4" s="353" t="s">
        <v>180</v>
      </c>
      <c r="R4" s="354"/>
      <c r="S4" s="105" t="s">
        <v>181</v>
      </c>
      <c r="T4" s="71"/>
    </row>
    <row r="5" spans="2:20" ht="18" customHeight="1">
      <c r="B5" s="311"/>
      <c r="C5" s="311"/>
      <c r="D5" s="129"/>
      <c r="E5" s="366" t="s">
        <v>182</v>
      </c>
      <c r="F5" s="367"/>
      <c r="G5" s="366" t="s">
        <v>183</v>
      </c>
      <c r="H5" s="367"/>
      <c r="I5" s="250" t="s">
        <v>184</v>
      </c>
      <c r="J5" s="359" t="s">
        <v>182</v>
      </c>
      <c r="K5" s="360"/>
      <c r="L5" s="359" t="s">
        <v>183</v>
      </c>
      <c r="M5" s="360"/>
      <c r="N5" s="292" t="s">
        <v>184</v>
      </c>
      <c r="O5" s="107" t="s">
        <v>185</v>
      </c>
      <c r="P5" s="107" t="s">
        <v>186</v>
      </c>
      <c r="Q5" s="355" t="s">
        <v>187</v>
      </c>
      <c r="R5" s="356"/>
      <c r="S5" s="107"/>
      <c r="T5" s="71"/>
    </row>
    <row r="6" spans="2:20" ht="18" customHeight="1">
      <c r="B6" s="362"/>
      <c r="C6" s="362"/>
      <c r="D6" s="130"/>
      <c r="E6" s="251" t="s">
        <v>188</v>
      </c>
      <c r="F6" s="271" t="s">
        <v>189</v>
      </c>
      <c r="G6" s="270" t="s">
        <v>190</v>
      </c>
      <c r="H6" s="271" t="s">
        <v>189</v>
      </c>
      <c r="I6" s="270" t="s">
        <v>191</v>
      </c>
      <c r="J6" s="108" t="s">
        <v>334</v>
      </c>
      <c r="K6" s="109" t="s">
        <v>189</v>
      </c>
      <c r="L6" s="108" t="s">
        <v>335</v>
      </c>
      <c r="M6" s="109" t="s">
        <v>189</v>
      </c>
      <c r="N6" s="108" t="s">
        <v>336</v>
      </c>
      <c r="O6" s="110" t="s">
        <v>192</v>
      </c>
      <c r="P6" s="110" t="s">
        <v>192</v>
      </c>
      <c r="Q6" s="357" t="s">
        <v>192</v>
      </c>
      <c r="R6" s="358"/>
      <c r="S6" s="108" t="s">
        <v>193</v>
      </c>
      <c r="T6" s="71"/>
    </row>
    <row r="7" spans="2:19" s="148" customFormat="1" ht="15.75" customHeight="1">
      <c r="B7" s="166" t="s">
        <v>258</v>
      </c>
      <c r="C7" s="166"/>
      <c r="E7" s="167">
        <v>546715847</v>
      </c>
      <c r="F7" s="168">
        <v>100</v>
      </c>
      <c r="G7" s="168">
        <v>61942318</v>
      </c>
      <c r="H7" s="168">
        <v>100.00000000000001</v>
      </c>
      <c r="I7" s="168">
        <v>608658165</v>
      </c>
      <c r="J7" s="167">
        <v>636705002</v>
      </c>
      <c r="K7" s="168">
        <v>100</v>
      </c>
      <c r="L7" s="168">
        <v>70305370</v>
      </c>
      <c r="M7" s="168">
        <v>100</v>
      </c>
      <c r="N7" s="168">
        <v>707010372</v>
      </c>
      <c r="O7" s="169">
        <v>85.86642876727392</v>
      </c>
      <c r="P7" s="169">
        <v>88.10467536121351</v>
      </c>
      <c r="Q7" s="169">
        <v>86.089000827275</v>
      </c>
      <c r="R7" s="169"/>
      <c r="S7" s="145" t="s">
        <v>259</v>
      </c>
    </row>
    <row r="8" spans="2:21" ht="12" customHeight="1">
      <c r="B8" s="71"/>
      <c r="C8" s="71"/>
      <c r="E8" s="213"/>
      <c r="F8" s="252"/>
      <c r="G8" s="207"/>
      <c r="H8" s="252"/>
      <c r="I8" s="207"/>
      <c r="J8" s="213"/>
      <c r="K8" s="252"/>
      <c r="L8" s="207"/>
      <c r="M8" s="252"/>
      <c r="N8" s="207"/>
      <c r="O8" s="111"/>
      <c r="P8" s="111"/>
      <c r="Q8" s="111"/>
      <c r="R8" s="111"/>
      <c r="S8" s="106"/>
      <c r="U8" s="113"/>
    </row>
    <row r="9" spans="2:19" ht="13.5" customHeight="1">
      <c r="B9" s="71"/>
      <c r="C9" s="72" t="s">
        <v>33</v>
      </c>
      <c r="E9" s="124">
        <v>16139968</v>
      </c>
      <c r="F9" s="111">
        <v>2.952167581855369</v>
      </c>
      <c r="G9" s="243">
        <v>0</v>
      </c>
      <c r="H9" s="243">
        <v>0</v>
      </c>
      <c r="I9" s="126">
        <v>16139968</v>
      </c>
      <c r="J9" s="124">
        <v>10792048</v>
      </c>
      <c r="K9" s="111">
        <v>1.6949840139625603</v>
      </c>
      <c r="L9" s="243">
        <v>0</v>
      </c>
      <c r="M9" s="243">
        <v>0</v>
      </c>
      <c r="N9" s="126">
        <v>10792048</v>
      </c>
      <c r="O9" s="104">
        <v>149.55426439912054</v>
      </c>
      <c r="P9" s="104" t="s">
        <v>457</v>
      </c>
      <c r="Q9" s="111">
        <v>149.55426439912054</v>
      </c>
      <c r="R9" s="111"/>
      <c r="S9" s="72" t="str">
        <f>C9</f>
        <v>カナダ</v>
      </c>
    </row>
    <row r="10" spans="2:19" ht="13.5" customHeight="1">
      <c r="B10" s="71"/>
      <c r="C10" s="72" t="s">
        <v>34</v>
      </c>
      <c r="E10" s="124">
        <v>166810000</v>
      </c>
      <c r="F10" s="111">
        <v>30.511279472753237</v>
      </c>
      <c r="G10" s="147">
        <v>6026388</v>
      </c>
      <c r="H10" s="253">
        <v>9.729032097248929</v>
      </c>
      <c r="I10" s="126">
        <v>172836388</v>
      </c>
      <c r="J10" s="124">
        <v>208279129</v>
      </c>
      <c r="K10" s="111">
        <v>32.71202964414594</v>
      </c>
      <c r="L10" s="147">
        <v>6302758</v>
      </c>
      <c r="M10" s="253">
        <v>8.964831562653037</v>
      </c>
      <c r="N10" s="126">
        <v>214581887</v>
      </c>
      <c r="O10" s="104">
        <v>80.08963778603088</v>
      </c>
      <c r="P10" s="104">
        <v>95.61509421748384</v>
      </c>
      <c r="Q10" s="111">
        <v>80.5456557477286</v>
      </c>
      <c r="R10" s="111"/>
      <c r="S10" s="72" t="str">
        <f aca="true" t="shared" si="0" ref="S10:S49">C10</f>
        <v>アメリカ</v>
      </c>
    </row>
    <row r="11" spans="2:19" ht="13.5" customHeight="1">
      <c r="B11" s="71"/>
      <c r="C11" s="72" t="s">
        <v>35</v>
      </c>
      <c r="E11" s="124">
        <v>36833788</v>
      </c>
      <c r="F11" s="111">
        <v>6.737281935784092</v>
      </c>
      <c r="G11" s="147">
        <v>1914922</v>
      </c>
      <c r="H11" s="253">
        <v>3.0914600257613865</v>
      </c>
      <c r="I11" s="126">
        <v>38748710</v>
      </c>
      <c r="J11" s="124">
        <v>49315959</v>
      </c>
      <c r="K11" s="111">
        <v>7.745495770425878</v>
      </c>
      <c r="L11" s="147">
        <v>561544</v>
      </c>
      <c r="M11" s="253">
        <v>0.7987213494502624</v>
      </c>
      <c r="N11" s="126">
        <v>49877503</v>
      </c>
      <c r="O11" s="104">
        <v>74.68938807415263</v>
      </c>
      <c r="P11" s="104">
        <v>341.0101434615987</v>
      </c>
      <c r="Q11" s="111">
        <v>77.68775032703623</v>
      </c>
      <c r="R11" s="111"/>
      <c r="S11" s="72" t="str">
        <f t="shared" si="0"/>
        <v>メキシコ</v>
      </c>
    </row>
    <row r="12" spans="2:19" ht="13.5" customHeight="1">
      <c r="B12" s="71"/>
      <c r="C12" s="72" t="s">
        <v>36</v>
      </c>
      <c r="E12" s="245">
        <v>0</v>
      </c>
      <c r="F12" s="243">
        <v>0</v>
      </c>
      <c r="G12" s="147">
        <v>3588290</v>
      </c>
      <c r="H12" s="253">
        <v>5.792954018930967</v>
      </c>
      <c r="I12" s="126">
        <v>3588290</v>
      </c>
      <c r="J12" s="245">
        <v>0</v>
      </c>
      <c r="K12" s="243">
        <v>0</v>
      </c>
      <c r="L12" s="147">
        <v>3972468</v>
      </c>
      <c r="M12" s="253">
        <v>5.650305232729734</v>
      </c>
      <c r="N12" s="126">
        <v>3972468</v>
      </c>
      <c r="O12" s="104" t="s">
        <v>457</v>
      </c>
      <c r="P12" s="104">
        <v>90.3289843996226</v>
      </c>
      <c r="Q12" s="111">
        <v>90.3289843996226</v>
      </c>
      <c r="R12" s="111"/>
      <c r="S12" s="72" t="str">
        <f t="shared" si="0"/>
        <v>ブラジル</v>
      </c>
    </row>
    <row r="13" spans="2:19" ht="13.5" customHeight="1">
      <c r="B13" s="71"/>
      <c r="C13" s="72" t="s">
        <v>229</v>
      </c>
      <c r="E13" s="124">
        <v>17069368</v>
      </c>
      <c r="F13" s="111">
        <v>3.122164483371926</v>
      </c>
      <c r="G13" s="243">
        <v>0</v>
      </c>
      <c r="H13" s="243">
        <v>0</v>
      </c>
      <c r="I13" s="126">
        <v>17069368</v>
      </c>
      <c r="J13" s="124">
        <v>12171180</v>
      </c>
      <c r="K13" s="111">
        <v>1.911588563269996</v>
      </c>
      <c r="L13" s="243">
        <v>0</v>
      </c>
      <c r="M13" s="243">
        <v>0</v>
      </c>
      <c r="N13" s="126">
        <v>12171180</v>
      </c>
      <c r="O13" s="104">
        <v>140.2441505260788</v>
      </c>
      <c r="P13" s="104" t="s">
        <v>457</v>
      </c>
      <c r="Q13" s="111">
        <v>140.2441505260788</v>
      </c>
      <c r="R13" s="111"/>
      <c r="S13" s="72" t="str">
        <f>C13</f>
        <v>チリ</v>
      </c>
    </row>
    <row r="14" spans="2:19" ht="13.5" customHeight="1">
      <c r="B14" s="71"/>
      <c r="C14" s="72" t="s">
        <v>47</v>
      </c>
      <c r="E14" s="124">
        <v>2596832</v>
      </c>
      <c r="F14" s="111">
        <v>0.4749875121143141</v>
      </c>
      <c r="G14" s="243">
        <v>0</v>
      </c>
      <c r="H14" s="243">
        <v>0</v>
      </c>
      <c r="I14" s="126">
        <v>2596832</v>
      </c>
      <c r="J14" s="124">
        <v>2745182</v>
      </c>
      <c r="K14" s="111">
        <v>0.43115445793215235</v>
      </c>
      <c r="L14" s="243">
        <v>0</v>
      </c>
      <c r="M14" s="243">
        <v>0</v>
      </c>
      <c r="N14" s="126">
        <v>2745182</v>
      </c>
      <c r="O14" s="104">
        <v>94.59598671417778</v>
      </c>
      <c r="P14" s="104" t="s">
        <v>457</v>
      </c>
      <c r="Q14" s="111">
        <v>94.59598671417778</v>
      </c>
      <c r="R14" s="111"/>
      <c r="S14" s="94" t="str">
        <f t="shared" si="0"/>
        <v>スウェーデン</v>
      </c>
    </row>
    <row r="15" spans="2:19" ht="13.5" customHeight="1">
      <c r="B15" s="71"/>
      <c r="C15" s="72" t="s">
        <v>37</v>
      </c>
      <c r="E15" s="124">
        <v>1411474</v>
      </c>
      <c r="F15" s="111">
        <v>0.25817323711123374</v>
      </c>
      <c r="G15" s="243">
        <v>0</v>
      </c>
      <c r="H15" s="243">
        <v>0</v>
      </c>
      <c r="I15" s="126">
        <v>1411474</v>
      </c>
      <c r="J15" s="124">
        <v>2807722</v>
      </c>
      <c r="K15" s="111">
        <v>0.4409769031467417</v>
      </c>
      <c r="L15" s="243">
        <v>0</v>
      </c>
      <c r="M15" s="243">
        <v>0</v>
      </c>
      <c r="N15" s="126">
        <v>2807722</v>
      </c>
      <c r="O15" s="104">
        <v>50.271145077753424</v>
      </c>
      <c r="P15" s="104" t="s">
        <v>457</v>
      </c>
      <c r="Q15" s="111">
        <v>50.271145077753424</v>
      </c>
      <c r="R15" s="111"/>
      <c r="S15" s="72" t="str">
        <f t="shared" si="0"/>
        <v>デンマーク</v>
      </c>
    </row>
    <row r="16" spans="2:19" ht="13.5" customHeight="1">
      <c r="B16" s="71"/>
      <c r="C16" s="72" t="s">
        <v>38</v>
      </c>
      <c r="E16" s="124">
        <v>26691523</v>
      </c>
      <c r="F16" s="111">
        <v>4.882156452289556</v>
      </c>
      <c r="G16" s="147">
        <v>101248</v>
      </c>
      <c r="H16" s="243">
        <v>0.1634552972331452</v>
      </c>
      <c r="I16" s="126">
        <v>26792771</v>
      </c>
      <c r="J16" s="124">
        <v>46056434</v>
      </c>
      <c r="K16" s="111">
        <v>7.233559317946116</v>
      </c>
      <c r="L16" s="147">
        <v>20738</v>
      </c>
      <c r="M16" s="243">
        <v>0.02949703557494968</v>
      </c>
      <c r="N16" s="126">
        <v>46077172</v>
      </c>
      <c r="O16" s="104">
        <v>57.95395058158432</v>
      </c>
      <c r="P16" s="104">
        <v>488.22451538238977</v>
      </c>
      <c r="Q16" s="111">
        <v>58.14760289542075</v>
      </c>
      <c r="R16" s="111"/>
      <c r="S16" s="72" t="str">
        <f t="shared" si="0"/>
        <v>イギリス</v>
      </c>
    </row>
    <row r="17" spans="2:19" ht="13.5" customHeight="1">
      <c r="B17" s="71"/>
      <c r="C17" s="72" t="s">
        <v>39</v>
      </c>
      <c r="E17" s="124">
        <v>3181707</v>
      </c>
      <c r="F17" s="111">
        <v>0.581967217057822</v>
      </c>
      <c r="G17" s="243">
        <v>0</v>
      </c>
      <c r="H17" s="243">
        <v>0</v>
      </c>
      <c r="I17" s="126">
        <v>3181707</v>
      </c>
      <c r="J17" s="124">
        <v>2198877</v>
      </c>
      <c r="K17" s="111">
        <v>0.34535255622194716</v>
      </c>
      <c r="L17" s="243">
        <v>0</v>
      </c>
      <c r="M17" s="243">
        <v>0</v>
      </c>
      <c r="N17" s="126">
        <v>2198877</v>
      </c>
      <c r="O17" s="104">
        <v>144.69690664825728</v>
      </c>
      <c r="P17" s="104" t="s">
        <v>457</v>
      </c>
      <c r="Q17" s="111">
        <v>144.69690664825728</v>
      </c>
      <c r="R17" s="111"/>
      <c r="S17" s="94" t="str">
        <f t="shared" si="0"/>
        <v>アイルランド</v>
      </c>
    </row>
    <row r="18" spans="2:19" ht="13.5" customHeight="1">
      <c r="B18" s="71"/>
      <c r="C18" s="72" t="s">
        <v>40</v>
      </c>
      <c r="E18" s="124">
        <v>1652785</v>
      </c>
      <c r="F18" s="111">
        <v>0.3023115223510249</v>
      </c>
      <c r="G18" s="147">
        <v>2607</v>
      </c>
      <c r="H18" s="243">
        <v>0.004208754344646902</v>
      </c>
      <c r="I18" s="126">
        <v>1655392</v>
      </c>
      <c r="J18" s="124">
        <v>2247529</v>
      </c>
      <c r="K18" s="111">
        <v>0.3529937715174413</v>
      </c>
      <c r="L18" s="147">
        <v>5866</v>
      </c>
      <c r="M18" s="243">
        <v>0.008343601633843902</v>
      </c>
      <c r="N18" s="126">
        <v>2253395</v>
      </c>
      <c r="O18" s="104">
        <v>73.53787203635636</v>
      </c>
      <c r="P18" s="104">
        <v>44.44255028980566</v>
      </c>
      <c r="Q18" s="111">
        <v>73.46213158367706</v>
      </c>
      <c r="R18" s="111"/>
      <c r="S18" s="72" t="str">
        <f t="shared" si="0"/>
        <v>オランダ</v>
      </c>
    </row>
    <row r="19" spans="2:19" ht="13.5" customHeight="1">
      <c r="B19" s="71"/>
      <c r="C19" s="72" t="s">
        <v>41</v>
      </c>
      <c r="E19" s="124">
        <v>2201528</v>
      </c>
      <c r="F19" s="111">
        <v>0.4026823096642377</v>
      </c>
      <c r="G19" s="243">
        <v>0</v>
      </c>
      <c r="H19" s="243">
        <v>0</v>
      </c>
      <c r="I19" s="126">
        <v>2201528</v>
      </c>
      <c r="J19" s="124">
        <v>3115756</v>
      </c>
      <c r="K19" s="111">
        <v>0.4893562937644394</v>
      </c>
      <c r="L19" s="243">
        <v>0</v>
      </c>
      <c r="M19" s="243">
        <v>0</v>
      </c>
      <c r="N19" s="126">
        <v>3115756</v>
      </c>
      <c r="O19" s="104">
        <v>70.6579077437386</v>
      </c>
      <c r="P19" s="104" t="s">
        <v>457</v>
      </c>
      <c r="Q19" s="111">
        <v>70.6579077437386</v>
      </c>
      <c r="R19" s="111"/>
      <c r="S19" s="72" t="str">
        <f t="shared" si="0"/>
        <v>ベルギー</v>
      </c>
    </row>
    <row r="20" spans="2:19" ht="13.5" customHeight="1">
      <c r="B20" s="71"/>
      <c r="C20" s="72" t="s">
        <v>42</v>
      </c>
      <c r="E20" s="124">
        <v>2199221</v>
      </c>
      <c r="F20" s="111">
        <v>0.40226033543161593</v>
      </c>
      <c r="G20" s="126">
        <v>714838</v>
      </c>
      <c r="H20" s="253">
        <v>1.1540381811349067</v>
      </c>
      <c r="I20" s="126">
        <v>2914059</v>
      </c>
      <c r="J20" s="124">
        <v>3084626</v>
      </c>
      <c r="K20" s="111">
        <v>0.4844670593619743</v>
      </c>
      <c r="L20" s="126">
        <v>659685</v>
      </c>
      <c r="M20" s="253">
        <v>0.9383138158578783</v>
      </c>
      <c r="N20" s="126">
        <v>3744311</v>
      </c>
      <c r="O20" s="104">
        <v>71.2961960380286</v>
      </c>
      <c r="P20" s="104">
        <v>108.36050539272533</v>
      </c>
      <c r="Q20" s="111">
        <v>77.82630769719717</v>
      </c>
      <c r="R20" s="111"/>
      <c r="S20" s="72" t="str">
        <f t="shared" si="0"/>
        <v>フランス</v>
      </c>
    </row>
    <row r="21" spans="2:19" ht="13.5" customHeight="1">
      <c r="B21" s="71"/>
      <c r="C21" s="72" t="s">
        <v>43</v>
      </c>
      <c r="E21" s="124">
        <v>18831631</v>
      </c>
      <c r="F21" s="111">
        <v>3.4445006676384122</v>
      </c>
      <c r="G21" s="126">
        <v>7267948</v>
      </c>
      <c r="H21" s="253">
        <v>11.733413011763622</v>
      </c>
      <c r="I21" s="126">
        <v>26099579</v>
      </c>
      <c r="J21" s="124">
        <v>21230268</v>
      </c>
      <c r="K21" s="111">
        <v>3.334396295507664</v>
      </c>
      <c r="L21" s="126">
        <v>8030746</v>
      </c>
      <c r="M21" s="253">
        <v>11.42266373109195</v>
      </c>
      <c r="N21" s="126">
        <v>29261014</v>
      </c>
      <c r="O21" s="104">
        <v>88.70180536581074</v>
      </c>
      <c r="P21" s="104">
        <v>90.5015299948473</v>
      </c>
      <c r="Q21" s="111">
        <v>89.19574352413078</v>
      </c>
      <c r="R21" s="111"/>
      <c r="S21" s="72" t="str">
        <f t="shared" si="0"/>
        <v>ドイツ</v>
      </c>
    </row>
    <row r="22" spans="2:19" ht="13.5" customHeight="1">
      <c r="B22" s="71"/>
      <c r="C22" s="72" t="s">
        <v>32</v>
      </c>
      <c r="E22" s="124">
        <v>5558886</v>
      </c>
      <c r="F22" s="111">
        <v>1.016777916810595</v>
      </c>
      <c r="G22" s="126">
        <v>183923</v>
      </c>
      <c r="H22" s="253">
        <v>0.2969262467704228</v>
      </c>
      <c r="I22" s="126">
        <v>5742809</v>
      </c>
      <c r="J22" s="124">
        <v>6860963</v>
      </c>
      <c r="K22" s="111">
        <v>1.077573284087377</v>
      </c>
      <c r="L22" s="126">
        <v>234531</v>
      </c>
      <c r="M22" s="253">
        <v>0.33358902740999724</v>
      </c>
      <c r="N22" s="126">
        <v>7095494</v>
      </c>
      <c r="O22" s="104">
        <v>81.02194983415593</v>
      </c>
      <c r="P22" s="104">
        <v>78.42161590578644</v>
      </c>
      <c r="Q22" s="111">
        <v>80.93599966401212</v>
      </c>
      <c r="R22" s="111"/>
      <c r="S22" s="72" t="str">
        <f t="shared" si="0"/>
        <v>スペイン</v>
      </c>
    </row>
    <row r="23" spans="2:19" ht="13.5" customHeight="1">
      <c r="B23" s="71"/>
      <c r="C23" s="72" t="s">
        <v>44</v>
      </c>
      <c r="E23" s="124">
        <v>5040394</v>
      </c>
      <c r="F23" s="111">
        <v>0.9219403512186833</v>
      </c>
      <c r="G23" s="126">
        <v>162950</v>
      </c>
      <c r="H23" s="253">
        <v>0.263067326605375</v>
      </c>
      <c r="I23" s="126">
        <v>5203344</v>
      </c>
      <c r="J23" s="124">
        <v>4810427</v>
      </c>
      <c r="K23" s="111">
        <v>0.7555189585270449</v>
      </c>
      <c r="L23" s="126">
        <v>26069</v>
      </c>
      <c r="M23" s="253">
        <v>0.037079671154564724</v>
      </c>
      <c r="N23" s="126">
        <v>4836496</v>
      </c>
      <c r="O23" s="104">
        <v>104.78059432146046</v>
      </c>
      <c r="P23" s="104">
        <v>625.0719245080363</v>
      </c>
      <c r="Q23" s="111">
        <v>107.58499541817051</v>
      </c>
      <c r="R23" s="111"/>
      <c r="S23" s="72" t="str">
        <f t="shared" si="0"/>
        <v>イタリア</v>
      </c>
    </row>
    <row r="24" spans="2:19" ht="13.5" customHeight="1">
      <c r="B24" s="71"/>
      <c r="C24" s="72" t="s">
        <v>48</v>
      </c>
      <c r="E24" s="124">
        <v>1230864</v>
      </c>
      <c r="F24" s="111">
        <v>0.2251377944784542</v>
      </c>
      <c r="G24" s="243">
        <v>0</v>
      </c>
      <c r="H24" s="243">
        <v>0</v>
      </c>
      <c r="I24" s="126">
        <v>1230864</v>
      </c>
      <c r="J24" s="124">
        <v>1402590</v>
      </c>
      <c r="K24" s="111">
        <v>0.2202888300852394</v>
      </c>
      <c r="L24" s="243">
        <v>0</v>
      </c>
      <c r="M24" s="243">
        <v>0</v>
      </c>
      <c r="N24" s="126">
        <v>1402590</v>
      </c>
      <c r="O24" s="104">
        <v>87.75650760379014</v>
      </c>
      <c r="P24" s="104" t="s">
        <v>457</v>
      </c>
      <c r="Q24" s="111">
        <v>87.75650760379014</v>
      </c>
      <c r="R24" s="111"/>
      <c r="S24" s="94" t="str">
        <f t="shared" si="0"/>
        <v>フィンランド</v>
      </c>
    </row>
    <row r="25" spans="2:19" ht="13.5" customHeight="1">
      <c r="B25" s="71"/>
      <c r="C25" s="72" t="s">
        <v>49</v>
      </c>
      <c r="E25" s="124">
        <v>3453378</v>
      </c>
      <c r="F25" s="111">
        <v>0.6316586612496711</v>
      </c>
      <c r="G25" s="243">
        <v>0</v>
      </c>
      <c r="H25" s="243">
        <v>0</v>
      </c>
      <c r="I25" s="126">
        <v>3453378</v>
      </c>
      <c r="J25" s="124">
        <v>4599276</v>
      </c>
      <c r="K25" s="111">
        <v>0.7223558768272407</v>
      </c>
      <c r="L25" s="243">
        <v>0</v>
      </c>
      <c r="M25" s="243">
        <v>0</v>
      </c>
      <c r="N25" s="126">
        <v>4599276</v>
      </c>
      <c r="O25" s="104">
        <v>75.08525254844459</v>
      </c>
      <c r="P25" s="104" t="s">
        <v>457</v>
      </c>
      <c r="Q25" s="111">
        <v>75.08525254844459</v>
      </c>
      <c r="R25" s="111"/>
      <c r="S25" s="94" t="str">
        <f t="shared" si="0"/>
        <v>オーストリア</v>
      </c>
    </row>
    <row r="26" spans="2:19" ht="13.5" customHeight="1">
      <c r="B26" s="71"/>
      <c r="C26" s="72" t="s">
        <v>45</v>
      </c>
      <c r="E26" s="124">
        <v>1682065</v>
      </c>
      <c r="F26" s="111">
        <v>0.3076671380992547</v>
      </c>
      <c r="G26" s="243">
        <v>0</v>
      </c>
      <c r="H26" s="243">
        <v>0</v>
      </c>
      <c r="I26" s="126">
        <v>1682065</v>
      </c>
      <c r="J26" s="124">
        <v>3182610</v>
      </c>
      <c r="K26" s="111">
        <v>0.49985628980499197</v>
      </c>
      <c r="L26" s="243">
        <v>0</v>
      </c>
      <c r="M26" s="243">
        <v>0</v>
      </c>
      <c r="N26" s="126">
        <v>3182610</v>
      </c>
      <c r="O26" s="104">
        <v>52.85174746513081</v>
      </c>
      <c r="P26" s="104" t="s">
        <v>457</v>
      </c>
      <c r="Q26" s="111">
        <v>52.85174746513081</v>
      </c>
      <c r="R26" s="111"/>
      <c r="S26" s="72" t="str">
        <f t="shared" si="0"/>
        <v>ノルウェー</v>
      </c>
    </row>
    <row r="27" spans="2:19" ht="13.5" customHeight="1">
      <c r="B27" s="71"/>
      <c r="C27" s="72" t="s">
        <v>46</v>
      </c>
      <c r="E27" s="124">
        <v>2847120</v>
      </c>
      <c r="F27" s="111">
        <v>0.5207677837807397</v>
      </c>
      <c r="G27" s="126">
        <v>258850</v>
      </c>
      <c r="H27" s="243">
        <v>0.4178887848530305</v>
      </c>
      <c r="I27" s="126">
        <v>3105970</v>
      </c>
      <c r="J27" s="124">
        <v>3023829</v>
      </c>
      <c r="K27" s="111">
        <v>0.47491836729751336</v>
      </c>
      <c r="L27" s="126">
        <v>217000</v>
      </c>
      <c r="M27" s="243">
        <v>0.30865352106105126</v>
      </c>
      <c r="N27" s="126">
        <v>3240829</v>
      </c>
      <c r="O27" s="104">
        <v>94.15611795508278</v>
      </c>
      <c r="P27" s="104">
        <v>119.28571428571428</v>
      </c>
      <c r="Q27" s="111">
        <v>95.83874990010271</v>
      </c>
      <c r="R27" s="111"/>
      <c r="S27" s="72" t="str">
        <f t="shared" si="0"/>
        <v>スイス</v>
      </c>
    </row>
    <row r="28" spans="2:19" ht="13.5" customHeight="1">
      <c r="B28" s="71"/>
      <c r="C28" s="72" t="s">
        <v>207</v>
      </c>
      <c r="E28" s="124">
        <v>7729219</v>
      </c>
      <c r="F28" s="111">
        <v>1.413754337360556</v>
      </c>
      <c r="G28" s="243">
        <v>0</v>
      </c>
      <c r="H28" s="243">
        <v>0</v>
      </c>
      <c r="I28" s="126">
        <v>7729219</v>
      </c>
      <c r="J28" s="124">
        <v>9051688</v>
      </c>
      <c r="K28" s="111">
        <v>1.4216454985538185</v>
      </c>
      <c r="L28" s="243">
        <v>0</v>
      </c>
      <c r="M28" s="243">
        <v>0</v>
      </c>
      <c r="N28" s="126">
        <v>9051688</v>
      </c>
      <c r="O28" s="104">
        <v>85.38980795626186</v>
      </c>
      <c r="P28" s="104" t="s">
        <v>457</v>
      </c>
      <c r="Q28" s="111">
        <v>85.38980795626186</v>
      </c>
      <c r="R28" s="111"/>
      <c r="S28" s="72" t="str">
        <f t="shared" si="0"/>
        <v>ロシア</v>
      </c>
    </row>
    <row r="29" spans="2:19" ht="13.5" customHeight="1">
      <c r="B29" s="71"/>
      <c r="C29" s="72" t="s">
        <v>208</v>
      </c>
      <c r="E29" s="124">
        <v>3105649</v>
      </c>
      <c r="F29" s="111">
        <v>0.5680554198385985</v>
      </c>
      <c r="G29" s="243">
        <v>0</v>
      </c>
      <c r="H29" s="243">
        <v>0</v>
      </c>
      <c r="I29" s="126">
        <v>3105649</v>
      </c>
      <c r="J29" s="124">
        <v>2616925</v>
      </c>
      <c r="K29" s="111">
        <v>0.4110105923119479</v>
      </c>
      <c r="L29" s="243">
        <v>0</v>
      </c>
      <c r="M29" s="243">
        <v>0</v>
      </c>
      <c r="N29" s="126">
        <v>2616925</v>
      </c>
      <c r="O29" s="104">
        <v>118.67550655826973</v>
      </c>
      <c r="P29" s="104" t="s">
        <v>457</v>
      </c>
      <c r="Q29" s="111">
        <v>118.67550655826973</v>
      </c>
      <c r="R29" s="111"/>
      <c r="S29" s="72" t="str">
        <f t="shared" si="0"/>
        <v>ウクライナ</v>
      </c>
    </row>
    <row r="30" spans="2:19" ht="13.5" customHeight="1">
      <c r="B30" s="71"/>
      <c r="C30" s="72" t="s">
        <v>209</v>
      </c>
      <c r="E30" s="124">
        <v>5445462</v>
      </c>
      <c r="F30" s="111">
        <v>0.9960314905596654</v>
      </c>
      <c r="G30" s="243">
        <v>0</v>
      </c>
      <c r="H30" s="243">
        <v>0</v>
      </c>
      <c r="I30" s="126">
        <v>5445462</v>
      </c>
      <c r="J30" s="124">
        <v>7024604</v>
      </c>
      <c r="K30" s="111">
        <v>1.1032745114196543</v>
      </c>
      <c r="L30" s="243">
        <v>0</v>
      </c>
      <c r="M30" s="243">
        <v>0</v>
      </c>
      <c r="N30" s="126">
        <v>7024604</v>
      </c>
      <c r="O30" s="104">
        <v>77.51984311144088</v>
      </c>
      <c r="P30" s="104" t="s">
        <v>457</v>
      </c>
      <c r="Q30" s="111">
        <v>77.51984311144088</v>
      </c>
      <c r="R30" s="111"/>
      <c r="S30" s="72" t="str">
        <f t="shared" si="0"/>
        <v>ポーランド</v>
      </c>
    </row>
    <row r="31" spans="2:19" ht="13.5" customHeight="1">
      <c r="B31" s="71"/>
      <c r="C31" s="72" t="s">
        <v>58</v>
      </c>
      <c r="E31" s="124">
        <v>1056257</v>
      </c>
      <c r="F31" s="111">
        <v>0.19320036282028608</v>
      </c>
      <c r="G31" s="243">
        <v>0</v>
      </c>
      <c r="H31" s="243">
        <v>0</v>
      </c>
      <c r="I31" s="126">
        <v>1056257</v>
      </c>
      <c r="J31" s="124">
        <v>1484228</v>
      </c>
      <c r="K31" s="111">
        <v>0.23311078055579657</v>
      </c>
      <c r="L31" s="243">
        <v>0</v>
      </c>
      <c r="M31" s="243">
        <v>0</v>
      </c>
      <c r="N31" s="126">
        <v>1484228</v>
      </c>
      <c r="O31" s="104">
        <v>71.16541393909831</v>
      </c>
      <c r="P31" s="104" t="s">
        <v>457</v>
      </c>
      <c r="Q31" s="111">
        <v>71.16541393909831</v>
      </c>
      <c r="R31" s="111"/>
      <c r="S31" s="72" t="str">
        <f t="shared" si="0"/>
        <v>チェコ</v>
      </c>
    </row>
    <row r="32" spans="2:19" ht="13.5" customHeight="1">
      <c r="B32" s="71"/>
      <c r="C32" s="72" t="s">
        <v>210</v>
      </c>
      <c r="E32" s="124">
        <v>22816180</v>
      </c>
      <c r="F32" s="111">
        <v>4.173316015110863</v>
      </c>
      <c r="G32" s="243">
        <v>0</v>
      </c>
      <c r="H32" s="243">
        <v>0</v>
      </c>
      <c r="I32" s="126">
        <v>22816180</v>
      </c>
      <c r="J32" s="124">
        <v>28315703</v>
      </c>
      <c r="K32" s="111">
        <v>4.447224838984381</v>
      </c>
      <c r="L32" s="243">
        <v>0</v>
      </c>
      <c r="M32" s="243">
        <v>0</v>
      </c>
      <c r="N32" s="126">
        <v>28315703</v>
      </c>
      <c r="O32" s="104">
        <v>80.57783343750992</v>
      </c>
      <c r="P32" s="104" t="s">
        <v>457</v>
      </c>
      <c r="Q32" s="111">
        <v>80.57783343750992</v>
      </c>
      <c r="R32" s="111"/>
      <c r="S32" s="95" t="str">
        <f t="shared" si="0"/>
        <v>サウジアラビア</v>
      </c>
    </row>
    <row r="33" spans="2:19" ht="13.5" customHeight="1">
      <c r="B33" s="71"/>
      <c r="C33" s="72" t="s">
        <v>211</v>
      </c>
      <c r="E33" s="124">
        <v>2212966</v>
      </c>
      <c r="F33" s="111">
        <v>0.4047744385210769</v>
      </c>
      <c r="G33" s="243">
        <v>0</v>
      </c>
      <c r="H33" s="243">
        <v>0</v>
      </c>
      <c r="I33" s="126">
        <v>2212966</v>
      </c>
      <c r="J33" s="124">
        <v>2725357</v>
      </c>
      <c r="K33" s="111">
        <v>0.42804077106967664</v>
      </c>
      <c r="L33" s="243">
        <v>0</v>
      </c>
      <c r="M33" s="243">
        <v>0</v>
      </c>
      <c r="N33" s="126">
        <v>2725357</v>
      </c>
      <c r="O33" s="104">
        <v>81.19912363774728</v>
      </c>
      <c r="P33" s="104" t="s">
        <v>457</v>
      </c>
      <c r="Q33" s="111">
        <v>81.19912363774728</v>
      </c>
      <c r="R33" s="111"/>
      <c r="S33" s="72" t="str">
        <f t="shared" si="0"/>
        <v>オマーン</v>
      </c>
    </row>
    <row r="34" spans="2:19" ht="13.5" customHeight="1">
      <c r="B34" s="71"/>
      <c r="C34" s="72" t="s">
        <v>50</v>
      </c>
      <c r="E34" s="124">
        <v>9139455</v>
      </c>
      <c r="F34" s="111">
        <v>1.6717011314288828</v>
      </c>
      <c r="G34" s="243">
        <v>0</v>
      </c>
      <c r="H34" s="243">
        <v>0</v>
      </c>
      <c r="I34" s="126">
        <v>9139455</v>
      </c>
      <c r="J34" s="124">
        <v>15053533</v>
      </c>
      <c r="K34" s="111">
        <v>2.364286907235574</v>
      </c>
      <c r="L34" s="243">
        <v>0</v>
      </c>
      <c r="M34" s="243">
        <v>0</v>
      </c>
      <c r="N34" s="126">
        <v>15053533</v>
      </c>
      <c r="O34" s="104">
        <v>60.713023314859036</v>
      </c>
      <c r="P34" s="104" t="s">
        <v>457</v>
      </c>
      <c r="Q34" s="111">
        <v>60.713023314859036</v>
      </c>
      <c r="R34" s="111"/>
      <c r="S34" s="72" t="str">
        <f t="shared" si="0"/>
        <v>イスラエル</v>
      </c>
    </row>
    <row r="35" spans="2:19" ht="13.5" customHeight="1">
      <c r="B35" s="71"/>
      <c r="C35" s="94" t="s">
        <v>212</v>
      </c>
      <c r="E35" s="124">
        <v>2116093</v>
      </c>
      <c r="F35" s="111">
        <v>0.38705536186881373</v>
      </c>
      <c r="G35" s="243">
        <v>0</v>
      </c>
      <c r="H35" s="243">
        <v>0</v>
      </c>
      <c r="I35" s="126">
        <v>2116093</v>
      </c>
      <c r="J35" s="124">
        <v>4950300</v>
      </c>
      <c r="K35" s="111">
        <v>0.7774872169136815</v>
      </c>
      <c r="L35" s="243">
        <v>0</v>
      </c>
      <c r="M35" s="243">
        <v>0</v>
      </c>
      <c r="N35" s="126">
        <v>4950300</v>
      </c>
      <c r="O35" s="104">
        <v>42.7467628224552</v>
      </c>
      <c r="P35" s="104" t="s">
        <v>457</v>
      </c>
      <c r="Q35" s="111">
        <v>42.7467628224552</v>
      </c>
      <c r="R35" s="111"/>
      <c r="S35" s="114" t="str">
        <f t="shared" si="0"/>
        <v>アラブ首長国連邦</v>
      </c>
    </row>
    <row r="36" spans="2:19" ht="13.5" customHeight="1">
      <c r="B36" s="71"/>
      <c r="C36" s="72" t="s">
        <v>51</v>
      </c>
      <c r="E36" s="124">
        <v>13942</v>
      </c>
      <c r="F36" s="111">
        <v>0.0025501364331222687</v>
      </c>
      <c r="G36" s="126">
        <v>10069006</v>
      </c>
      <c r="H36" s="253">
        <v>16.255455599837255</v>
      </c>
      <c r="I36" s="126">
        <v>10082948</v>
      </c>
      <c r="J36" s="124">
        <v>12232</v>
      </c>
      <c r="K36" s="111">
        <v>0.0019211408676823932</v>
      </c>
      <c r="L36" s="126">
        <v>11864635</v>
      </c>
      <c r="M36" s="253">
        <v>16.875858842646014</v>
      </c>
      <c r="N36" s="126">
        <v>11876867</v>
      </c>
      <c r="O36" s="104">
        <v>113.97972531066057</v>
      </c>
      <c r="P36" s="104">
        <v>84.8657038332827</v>
      </c>
      <c r="Q36" s="111">
        <v>84.89568839997955</v>
      </c>
      <c r="R36" s="111"/>
      <c r="S36" s="72" t="str">
        <f t="shared" si="0"/>
        <v>大韓民国</v>
      </c>
    </row>
    <row r="37" spans="2:19" ht="13.5" customHeight="1">
      <c r="B37" s="71"/>
      <c r="C37" s="72" t="s">
        <v>57</v>
      </c>
      <c r="E37" s="124">
        <v>15763029</v>
      </c>
      <c r="F37" s="111">
        <v>2.883221528422241</v>
      </c>
      <c r="G37" s="126">
        <v>14927045</v>
      </c>
      <c r="H37" s="253">
        <v>24.09829900133863</v>
      </c>
      <c r="I37" s="126">
        <v>30690074</v>
      </c>
      <c r="J37" s="124">
        <v>19912800</v>
      </c>
      <c r="K37" s="111">
        <v>3.127476608076027</v>
      </c>
      <c r="L37" s="126">
        <v>18275983</v>
      </c>
      <c r="M37" s="253">
        <v>25.995145178810663</v>
      </c>
      <c r="N37" s="126">
        <v>38188783</v>
      </c>
      <c r="O37" s="104">
        <v>79.16028383753164</v>
      </c>
      <c r="P37" s="104">
        <v>81.67574351541036</v>
      </c>
      <c r="Q37" s="111">
        <v>80.36410586846928</v>
      </c>
      <c r="R37" s="111"/>
      <c r="S37" s="95" t="str">
        <f t="shared" si="0"/>
        <v>中華人民共和国</v>
      </c>
    </row>
    <row r="38" spans="2:19" ht="13.5" customHeight="1">
      <c r="B38" s="71"/>
      <c r="C38" s="72" t="s">
        <v>52</v>
      </c>
      <c r="E38" s="124">
        <v>17164439</v>
      </c>
      <c r="F38" s="111">
        <v>3.139553955530395</v>
      </c>
      <c r="G38" s="126">
        <v>1244106</v>
      </c>
      <c r="H38" s="253">
        <v>2.0084911901424163</v>
      </c>
      <c r="I38" s="126">
        <v>18408545</v>
      </c>
      <c r="J38" s="124">
        <v>17101086</v>
      </c>
      <c r="K38" s="111">
        <v>2.6858727269744302</v>
      </c>
      <c r="L38" s="126">
        <v>299093</v>
      </c>
      <c r="M38" s="253">
        <v>0.42541985057471426</v>
      </c>
      <c r="N38" s="126">
        <v>17400179</v>
      </c>
      <c r="O38" s="104">
        <v>100.37046185253966</v>
      </c>
      <c r="P38" s="104">
        <v>415.95958447706903</v>
      </c>
      <c r="Q38" s="111">
        <v>105.79514727980673</v>
      </c>
      <c r="R38" s="111"/>
      <c r="S38" s="72" t="str">
        <f t="shared" si="0"/>
        <v>台湾</v>
      </c>
    </row>
    <row r="39" spans="2:19" ht="13.5" customHeight="1">
      <c r="B39" s="71"/>
      <c r="C39" s="72" t="s">
        <v>213</v>
      </c>
      <c r="E39" s="124">
        <v>18289362</v>
      </c>
      <c r="F39" s="111">
        <v>3.345314042085925</v>
      </c>
      <c r="G39" s="126">
        <v>494502</v>
      </c>
      <c r="H39" s="253">
        <v>0.7983265979810442</v>
      </c>
      <c r="I39" s="126">
        <v>18783864</v>
      </c>
      <c r="J39" s="124">
        <v>10285631</v>
      </c>
      <c r="K39" s="111">
        <v>1.615446865925517</v>
      </c>
      <c r="L39" s="126">
        <v>523473</v>
      </c>
      <c r="M39" s="253">
        <v>0.7445704360847543</v>
      </c>
      <c r="N39" s="126">
        <v>10809104</v>
      </c>
      <c r="O39" s="104">
        <v>177.8146814716569</v>
      </c>
      <c r="P39" s="104">
        <v>94.46561713784665</v>
      </c>
      <c r="Q39" s="111">
        <v>173.77817809875825</v>
      </c>
      <c r="R39" s="111"/>
      <c r="S39" s="72" t="str">
        <f t="shared" si="0"/>
        <v>ベトナム</v>
      </c>
    </row>
    <row r="40" spans="2:19" ht="13.5" customHeight="1">
      <c r="B40" s="71"/>
      <c r="C40" s="72" t="s">
        <v>53</v>
      </c>
      <c r="E40" s="124">
        <v>24835436</v>
      </c>
      <c r="F40" s="111">
        <v>4.542658885100874</v>
      </c>
      <c r="G40" s="126">
        <v>10192407</v>
      </c>
      <c r="H40" s="253">
        <v>16.454674815366126</v>
      </c>
      <c r="I40" s="126">
        <v>35027843</v>
      </c>
      <c r="J40" s="124">
        <v>19056801</v>
      </c>
      <c r="K40" s="111">
        <v>2.9930345984622875</v>
      </c>
      <c r="L40" s="126">
        <v>13044939</v>
      </c>
      <c r="M40" s="253">
        <v>18.55468366072179</v>
      </c>
      <c r="N40" s="126">
        <v>32101740</v>
      </c>
      <c r="O40" s="104">
        <v>130.32321636774188</v>
      </c>
      <c r="P40" s="104">
        <v>78.13303688119967</v>
      </c>
      <c r="Q40" s="111">
        <v>109.11509158070561</v>
      </c>
      <c r="R40" s="111"/>
      <c r="S40" s="72" t="str">
        <f t="shared" si="0"/>
        <v>タイ</v>
      </c>
    </row>
    <row r="41" spans="2:19" ht="13.5" customHeight="1">
      <c r="B41" s="71"/>
      <c r="C41" s="72" t="s">
        <v>173</v>
      </c>
      <c r="E41" s="124">
        <v>7448929</v>
      </c>
      <c r="F41" s="111">
        <v>1.3624863886559337</v>
      </c>
      <c r="G41" s="243">
        <v>0</v>
      </c>
      <c r="H41" s="243">
        <v>0</v>
      </c>
      <c r="I41" s="126">
        <v>7448929</v>
      </c>
      <c r="J41" s="124">
        <v>6805598</v>
      </c>
      <c r="K41" s="111">
        <v>1.0688777343703042</v>
      </c>
      <c r="L41" s="243">
        <v>0</v>
      </c>
      <c r="M41" s="243">
        <v>0</v>
      </c>
      <c r="N41" s="126">
        <v>6805598</v>
      </c>
      <c r="O41" s="104">
        <v>109.45296798312214</v>
      </c>
      <c r="P41" s="104" t="s">
        <v>457</v>
      </c>
      <c r="Q41" s="253" t="s">
        <v>333</v>
      </c>
      <c r="R41" s="111"/>
      <c r="S41" s="94" t="str">
        <f t="shared" si="0"/>
        <v>シンガポール</v>
      </c>
    </row>
    <row r="42" spans="2:19" ht="13.5" customHeight="1">
      <c r="B42" s="71"/>
      <c r="C42" s="72" t="s">
        <v>214</v>
      </c>
      <c r="E42" s="124">
        <v>1639871</v>
      </c>
      <c r="F42" s="111">
        <v>0.2999494177822872</v>
      </c>
      <c r="G42" s="126">
        <v>2713182</v>
      </c>
      <c r="H42" s="253">
        <v>4.380175117114604</v>
      </c>
      <c r="I42" s="126">
        <v>4353053</v>
      </c>
      <c r="J42" s="124">
        <v>2065601</v>
      </c>
      <c r="K42" s="111">
        <v>0.324420413458602</v>
      </c>
      <c r="L42" s="126">
        <v>3621266</v>
      </c>
      <c r="M42" s="253">
        <v>5.150767288473128</v>
      </c>
      <c r="N42" s="126">
        <v>5686867</v>
      </c>
      <c r="O42" s="104">
        <v>79.38953360305305</v>
      </c>
      <c r="P42" s="104">
        <v>74.92357645088762</v>
      </c>
      <c r="Q42" s="111">
        <v>76.54571489011435</v>
      </c>
      <c r="R42" s="111"/>
      <c r="S42" s="72" t="str">
        <f t="shared" si="0"/>
        <v>マレーシア</v>
      </c>
    </row>
    <row r="43" spans="2:19" ht="13.5" customHeight="1">
      <c r="B43" s="71"/>
      <c r="C43" s="72" t="s">
        <v>54</v>
      </c>
      <c r="E43" s="124">
        <v>2504073</v>
      </c>
      <c r="F43" s="111">
        <v>0.458020928740337</v>
      </c>
      <c r="G43" s="126">
        <v>502572</v>
      </c>
      <c r="H43" s="253">
        <v>0.8113548479086624</v>
      </c>
      <c r="I43" s="126">
        <v>3006645</v>
      </c>
      <c r="J43" s="124">
        <v>4343782</v>
      </c>
      <c r="K43" s="111">
        <v>0.682228345364876</v>
      </c>
      <c r="L43" s="126">
        <v>101062</v>
      </c>
      <c r="M43" s="253">
        <v>0.14374719882705972</v>
      </c>
      <c r="N43" s="126">
        <v>4444844</v>
      </c>
      <c r="O43" s="104">
        <v>57.647299058746505</v>
      </c>
      <c r="P43" s="104">
        <v>497.2907720013457</v>
      </c>
      <c r="Q43" s="111">
        <v>67.64343135552114</v>
      </c>
      <c r="R43" s="111"/>
      <c r="S43" s="72" t="str">
        <f t="shared" si="0"/>
        <v>フィリピン</v>
      </c>
    </row>
    <row r="44" spans="2:19" ht="13.5" customHeight="1">
      <c r="B44" s="71"/>
      <c r="C44" s="72" t="s">
        <v>55</v>
      </c>
      <c r="E44" s="124">
        <v>1086898</v>
      </c>
      <c r="F44" s="111">
        <v>0.19880491958741411</v>
      </c>
      <c r="G44" s="126">
        <v>5407</v>
      </c>
      <c r="H44" s="253">
        <v>0.008729088892023704</v>
      </c>
      <c r="I44" s="126">
        <v>1092305</v>
      </c>
      <c r="J44" s="124">
        <v>1081755</v>
      </c>
      <c r="K44" s="111">
        <v>0.16989893225308758</v>
      </c>
      <c r="L44" s="126">
        <v>31201</v>
      </c>
      <c r="M44" s="253">
        <v>0.04437925580933576</v>
      </c>
      <c r="N44" s="126">
        <v>1112956</v>
      </c>
      <c r="O44" s="104">
        <v>100.47543112812052</v>
      </c>
      <c r="P44" s="104">
        <v>17.32957277010352</v>
      </c>
      <c r="Q44" s="111">
        <v>98.14449088733068</v>
      </c>
      <c r="R44" s="111"/>
      <c r="S44" s="72" t="str">
        <f t="shared" si="0"/>
        <v>南アフリカ</v>
      </c>
    </row>
    <row r="45" spans="2:19" ht="13.5" customHeight="1">
      <c r="B45" s="71"/>
      <c r="C45" s="72" t="s">
        <v>56</v>
      </c>
      <c r="E45" s="124">
        <v>60794458</v>
      </c>
      <c r="F45" s="111">
        <v>11.11993704473688</v>
      </c>
      <c r="G45" s="126">
        <v>230901</v>
      </c>
      <c r="H45" s="253">
        <v>0.3727677740442326</v>
      </c>
      <c r="I45" s="126">
        <v>61025359</v>
      </c>
      <c r="J45" s="124">
        <v>69436193</v>
      </c>
      <c r="K45" s="111">
        <v>10.905551673363483</v>
      </c>
      <c r="L45" s="126">
        <v>187722</v>
      </c>
      <c r="M45" s="253">
        <v>0.26700947594756985</v>
      </c>
      <c r="N45" s="126">
        <v>69623915</v>
      </c>
      <c r="O45" s="104">
        <v>87.55442280656142</v>
      </c>
      <c r="P45" s="104">
        <v>123.00156614568351</v>
      </c>
      <c r="Q45" s="111">
        <v>87.6499964128705</v>
      </c>
      <c r="R45" s="111"/>
      <c r="S45" s="95" t="str">
        <f t="shared" si="0"/>
        <v>オーストラリア</v>
      </c>
    </row>
    <row r="46" spans="2:19" ht="13.5" customHeight="1">
      <c r="B46" s="71"/>
      <c r="C46" s="91" t="s">
        <v>174</v>
      </c>
      <c r="E46" s="124">
        <v>5984583</v>
      </c>
      <c r="F46" s="111">
        <v>1.0946423142550687</v>
      </c>
      <c r="G46" s="243">
        <v>0</v>
      </c>
      <c r="H46" s="243">
        <v>0</v>
      </c>
      <c r="I46" s="126">
        <v>5984583</v>
      </c>
      <c r="J46" s="124">
        <v>6971836</v>
      </c>
      <c r="K46" s="111">
        <v>1.0949868429021703</v>
      </c>
      <c r="L46" s="243">
        <v>0</v>
      </c>
      <c r="M46" s="243">
        <v>0</v>
      </c>
      <c r="N46" s="126">
        <v>6971836</v>
      </c>
      <c r="O46" s="104">
        <v>85.83941159832217</v>
      </c>
      <c r="P46" s="104" t="s">
        <v>457</v>
      </c>
      <c r="Q46" s="111">
        <v>85.83941159832217</v>
      </c>
      <c r="R46" s="111"/>
      <c r="S46" s="115" t="str">
        <f t="shared" si="0"/>
        <v>ニュージーランド</v>
      </c>
    </row>
    <row r="47" spans="2:19" ht="13.5" customHeight="1">
      <c r="B47" s="71"/>
      <c r="C47" s="72" t="s">
        <v>302</v>
      </c>
      <c r="E47" s="124">
        <v>231806</v>
      </c>
      <c r="F47" s="111">
        <v>0.0423997221357295</v>
      </c>
      <c r="G47" s="126">
        <v>319001</v>
      </c>
      <c r="H47" s="253">
        <v>0.5149968717670527</v>
      </c>
      <c r="I47" s="126">
        <v>550807</v>
      </c>
      <c r="J47" s="124">
        <v>276361</v>
      </c>
      <c r="K47" s="111">
        <v>0.043404873392215</v>
      </c>
      <c r="L47" s="126">
        <v>339930</v>
      </c>
      <c r="M47" s="253">
        <v>0.4835050295589085</v>
      </c>
      <c r="N47" s="126">
        <v>616291</v>
      </c>
      <c r="O47" s="111">
        <v>83.87797120433056</v>
      </c>
      <c r="P47" s="104">
        <v>93.84314417674227</v>
      </c>
      <c r="Q47" s="111">
        <v>89.3745000332635</v>
      </c>
      <c r="R47" s="111"/>
      <c r="S47" s="91" t="s">
        <v>302</v>
      </c>
    </row>
    <row r="48" spans="2:19" ht="13.5" customHeight="1">
      <c r="B48" s="71"/>
      <c r="C48" s="72" t="s">
        <v>303</v>
      </c>
      <c r="E48" s="124">
        <v>5767</v>
      </c>
      <c r="F48" s="243">
        <v>0.0010548441263675316</v>
      </c>
      <c r="G48" s="126">
        <v>271366</v>
      </c>
      <c r="H48" s="253">
        <v>0.43809468027980486</v>
      </c>
      <c r="I48" s="126">
        <v>277133</v>
      </c>
      <c r="J48" s="124">
        <v>8445</v>
      </c>
      <c r="K48" s="243">
        <v>0.0013263599270420057</v>
      </c>
      <c r="L48" s="126">
        <v>388937</v>
      </c>
      <c r="M48" s="253">
        <v>0.5532109424927285</v>
      </c>
      <c r="N48" s="126">
        <v>397382</v>
      </c>
      <c r="O48" s="104">
        <v>79.52925181628507</v>
      </c>
      <c r="P48" s="104">
        <v>69.77119687764343</v>
      </c>
      <c r="Q48" s="111">
        <v>69.73969631236443</v>
      </c>
      <c r="R48" s="111"/>
      <c r="S48" s="72" t="str">
        <f t="shared" si="0"/>
        <v>インド</v>
      </c>
    </row>
    <row r="49" spans="2:19" ht="13.5" customHeight="1">
      <c r="B49" s="71"/>
      <c r="C49" s="72" t="s">
        <v>304</v>
      </c>
      <c r="E49" s="245">
        <v>0</v>
      </c>
      <c r="F49" s="243">
        <v>0</v>
      </c>
      <c r="G49" s="126">
        <v>727143</v>
      </c>
      <c r="H49" s="253">
        <v>1.1739034370654324</v>
      </c>
      <c r="I49" s="126">
        <v>727143</v>
      </c>
      <c r="J49" s="245">
        <v>0</v>
      </c>
      <c r="K49" s="243">
        <v>0</v>
      </c>
      <c r="L49" s="126">
        <v>1567411</v>
      </c>
      <c r="M49" s="253">
        <v>2.229432829953103</v>
      </c>
      <c r="N49" s="126">
        <v>1567411</v>
      </c>
      <c r="O49" s="104" t="s">
        <v>457</v>
      </c>
      <c r="P49" s="104">
        <v>46.39134215595016</v>
      </c>
      <c r="Q49" s="111">
        <v>46.39134215595016</v>
      </c>
      <c r="R49" s="111"/>
      <c r="S49" s="72" t="str">
        <f t="shared" si="0"/>
        <v>パキスタン</v>
      </c>
    </row>
    <row r="50" spans="2:19" ht="13.5" customHeight="1">
      <c r="B50" s="71"/>
      <c r="C50" s="72" t="s">
        <v>316</v>
      </c>
      <c r="E50" s="124">
        <v>5298877</v>
      </c>
      <c r="F50" s="111">
        <v>0.9692195733993421</v>
      </c>
      <c r="G50" s="243">
        <v>0</v>
      </c>
      <c r="H50" s="243">
        <v>0</v>
      </c>
      <c r="I50" s="126">
        <v>5298877</v>
      </c>
      <c r="J50" s="124">
        <v>3954953</v>
      </c>
      <c r="K50" s="111">
        <v>0.6211594046814164</v>
      </c>
      <c r="L50" s="243">
        <v>0</v>
      </c>
      <c r="M50" s="243">
        <v>0</v>
      </c>
      <c r="N50" s="126">
        <v>3954953</v>
      </c>
      <c r="O50" s="111">
        <v>133.98078308389506</v>
      </c>
      <c r="P50" s="104" t="s">
        <v>457</v>
      </c>
      <c r="Q50" s="111">
        <v>133.98078308389506</v>
      </c>
      <c r="R50" s="111"/>
      <c r="S50" s="72" t="s">
        <v>316</v>
      </c>
    </row>
    <row r="51" spans="2:19" ht="13.5" customHeight="1">
      <c r="B51" s="71"/>
      <c r="C51" s="72" t="s">
        <v>332</v>
      </c>
      <c r="E51" s="124">
        <v>1803219</v>
      </c>
      <c r="F51" s="111">
        <v>0.3298274615405469</v>
      </c>
      <c r="G51" s="243">
        <v>0</v>
      </c>
      <c r="H51" s="243">
        <v>0</v>
      </c>
      <c r="I51" s="126">
        <v>1803219</v>
      </c>
      <c r="J51" s="124">
        <v>1231423</v>
      </c>
      <c r="K51" s="111">
        <v>0.19340557968476585</v>
      </c>
      <c r="L51" s="243">
        <v>0</v>
      </c>
      <c r="M51" s="243">
        <v>0</v>
      </c>
      <c r="N51" s="126">
        <v>1231423</v>
      </c>
      <c r="O51" s="111">
        <v>146.43375996712746</v>
      </c>
      <c r="P51" s="104" t="s">
        <v>457</v>
      </c>
      <c r="Q51" s="111">
        <v>146.43375996712746</v>
      </c>
      <c r="R51" s="111"/>
      <c r="S51" s="72" t="s">
        <v>332</v>
      </c>
    </row>
    <row r="52" spans="2:19" ht="13.5" customHeight="1">
      <c r="B52" s="71"/>
      <c r="C52" s="72" t="s">
        <v>377</v>
      </c>
      <c r="E52" s="124">
        <v>1303976</v>
      </c>
      <c r="F52" s="111">
        <v>0.23851073773612422</v>
      </c>
      <c r="G52" s="243">
        <v>0</v>
      </c>
      <c r="H52" s="243">
        <v>0</v>
      </c>
      <c r="I52" s="126">
        <v>1303976</v>
      </c>
      <c r="J52" s="124">
        <v>1117380</v>
      </c>
      <c r="K52" s="111">
        <v>0.17549414508918842</v>
      </c>
      <c r="L52" s="243">
        <v>0</v>
      </c>
      <c r="M52" s="243">
        <v>0</v>
      </c>
      <c r="N52" s="126">
        <v>1117380</v>
      </c>
      <c r="O52" s="111">
        <v>116.6994218618554</v>
      </c>
      <c r="P52" s="104" t="s">
        <v>457</v>
      </c>
      <c r="Q52" s="111">
        <v>116.6994218618554</v>
      </c>
      <c r="R52" s="111"/>
      <c r="S52" s="72" t="s">
        <v>377</v>
      </c>
    </row>
    <row r="53" spans="2:19" ht="13.5" customHeight="1">
      <c r="B53" s="71"/>
      <c r="C53" s="72" t="s">
        <v>394</v>
      </c>
      <c r="E53" s="124">
        <v>1494269</v>
      </c>
      <c r="F53" s="111">
        <v>0.27331730151952227</v>
      </c>
      <c r="G53" s="243">
        <v>0</v>
      </c>
      <c r="H53" s="243">
        <v>0</v>
      </c>
      <c r="I53" s="126">
        <v>1494269</v>
      </c>
      <c r="J53" s="124">
        <v>1382886</v>
      </c>
      <c r="K53" s="111">
        <v>0.21719414731408063</v>
      </c>
      <c r="L53" s="243">
        <v>0</v>
      </c>
      <c r="M53" s="243">
        <v>0</v>
      </c>
      <c r="N53" s="126">
        <v>1382886</v>
      </c>
      <c r="O53" s="111">
        <v>108.05438770802509</v>
      </c>
      <c r="P53" s="104" t="s">
        <v>457</v>
      </c>
      <c r="Q53" s="111">
        <v>108.05438770802509</v>
      </c>
      <c r="R53" s="111"/>
      <c r="S53" s="72" t="s">
        <v>394</v>
      </c>
    </row>
    <row r="54" spans="2:19" ht="13.5" customHeight="1">
      <c r="B54" s="71"/>
      <c r="C54" s="72" t="s">
        <v>395</v>
      </c>
      <c r="E54" s="124">
        <v>1320254</v>
      </c>
      <c r="F54" s="111">
        <v>0.2414881528027118</v>
      </c>
      <c r="G54" s="243">
        <v>0</v>
      </c>
      <c r="H54" s="243">
        <v>0</v>
      </c>
      <c r="I54" s="126">
        <v>1320254</v>
      </c>
      <c r="J54" s="124">
        <v>1045259</v>
      </c>
      <c r="K54" s="111">
        <v>0.16416692137122554</v>
      </c>
      <c r="L54" s="243">
        <v>0</v>
      </c>
      <c r="M54" s="243">
        <v>0</v>
      </c>
      <c r="N54" s="126">
        <v>1045259</v>
      </c>
      <c r="O54" s="111">
        <v>126.30879045289254</v>
      </c>
      <c r="P54" s="104" t="s">
        <v>457</v>
      </c>
      <c r="Q54" s="111">
        <v>126.30879045289254</v>
      </c>
      <c r="R54" s="111"/>
      <c r="S54" s="72" t="s">
        <v>395</v>
      </c>
    </row>
    <row r="55" spans="2:19" ht="13.5" customHeight="1">
      <c r="B55" s="71"/>
      <c r="C55" s="72" t="s">
        <v>396</v>
      </c>
      <c r="E55" s="124">
        <v>463925</v>
      </c>
      <c r="F55" s="111">
        <v>0.08485669521849437</v>
      </c>
      <c r="G55" s="243">
        <v>0</v>
      </c>
      <c r="H55" s="243">
        <v>0</v>
      </c>
      <c r="I55" s="126">
        <v>463925</v>
      </c>
      <c r="J55" s="124">
        <v>1002415</v>
      </c>
      <c r="K55" s="111">
        <v>0.15743790245894757</v>
      </c>
      <c r="L55" s="243">
        <v>0</v>
      </c>
      <c r="M55" s="243">
        <v>0</v>
      </c>
      <c r="N55" s="126">
        <v>1002415</v>
      </c>
      <c r="O55" s="111">
        <v>46.280732032142375</v>
      </c>
      <c r="P55" s="104" t="s">
        <v>457</v>
      </c>
      <c r="Q55" s="111">
        <v>46.280732032142375</v>
      </c>
      <c r="R55" s="111"/>
      <c r="S55" s="72" t="s">
        <v>396</v>
      </c>
    </row>
    <row r="56" spans="2:19" ht="13.5" customHeight="1">
      <c r="B56" s="71"/>
      <c r="C56" s="72" t="s">
        <v>397</v>
      </c>
      <c r="E56" s="124">
        <v>2951123</v>
      </c>
      <c r="F56" s="111">
        <v>0.5397910113990166</v>
      </c>
      <c r="G56" s="243">
        <v>0</v>
      </c>
      <c r="H56" s="243">
        <v>0</v>
      </c>
      <c r="I56" s="126">
        <v>2951123</v>
      </c>
      <c r="J56" s="124">
        <v>2429886</v>
      </c>
      <c r="K56" s="111">
        <v>0.38163450771822266</v>
      </c>
      <c r="L56" s="243">
        <v>0</v>
      </c>
      <c r="M56" s="243">
        <v>0</v>
      </c>
      <c r="N56" s="126">
        <v>2429886</v>
      </c>
      <c r="O56" s="111">
        <v>121.4510886518956</v>
      </c>
      <c r="P56" s="104" t="s">
        <v>457</v>
      </c>
      <c r="Q56" s="111">
        <v>121.4510886518956</v>
      </c>
      <c r="R56" s="111"/>
      <c r="S56" s="72" t="s">
        <v>397</v>
      </c>
    </row>
    <row r="57" spans="2:19" ht="13.5" customHeight="1" thickBot="1">
      <c r="B57" s="79"/>
      <c r="C57" s="78" t="s">
        <v>269</v>
      </c>
      <c r="D57" s="131"/>
      <c r="E57" s="125">
        <v>7263798</v>
      </c>
      <c r="F57" s="111">
        <v>1.3286240082226846</v>
      </c>
      <c r="G57" s="127">
        <v>23716</v>
      </c>
      <c r="H57" s="253">
        <v>0.03828723361628152</v>
      </c>
      <c r="I57" s="126">
        <v>7287514</v>
      </c>
      <c r="J57" s="125">
        <v>8035936</v>
      </c>
      <c r="K57" s="111">
        <v>1.2621129054676408</v>
      </c>
      <c r="L57" s="127">
        <v>28313</v>
      </c>
      <c r="M57" s="253">
        <v>0.040271461482956426</v>
      </c>
      <c r="N57" s="126">
        <v>8064249</v>
      </c>
      <c r="O57" s="157">
        <v>90.3914366664941</v>
      </c>
      <c r="P57" s="157">
        <v>83.76364214318511</v>
      </c>
      <c r="Q57" s="116">
        <v>90.36816695516222</v>
      </c>
      <c r="R57" s="116"/>
      <c r="S57" s="295" t="s">
        <v>398</v>
      </c>
    </row>
    <row r="58" spans="3:14" ht="13.5" customHeight="1">
      <c r="C58" s="352" t="s">
        <v>309</v>
      </c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</row>
  </sheetData>
  <sheetProtection/>
  <mergeCells count="12">
    <mergeCell ref="J4:N4"/>
    <mergeCell ref="J5:K5"/>
    <mergeCell ref="C58:N58"/>
    <mergeCell ref="Q4:R4"/>
    <mergeCell ref="Q5:R5"/>
    <mergeCell ref="Q6:R6"/>
    <mergeCell ref="L5:M5"/>
    <mergeCell ref="I2:M2"/>
    <mergeCell ref="B4:C6"/>
    <mergeCell ref="E4:I4"/>
    <mergeCell ref="E5:F5"/>
    <mergeCell ref="G5:H5"/>
  </mergeCells>
  <printOptions/>
  <pageMargins left="0.2" right="0.27" top="0.1968503937007874" bottom="0.1968503937007874" header="0" footer="0"/>
  <pageSetup horizontalDpi="600" verticalDpi="600" orientation="landscape" paperSize="9" scale="63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4"/>
  </sheetPr>
  <dimension ref="B2:N55"/>
  <sheetViews>
    <sheetView showGridLines="0" view="pageBreakPreview" zoomScaleSheetLayoutView="100" zoomScalePageLayoutView="0" workbookViewId="0" topLeftCell="A32">
      <selection activeCell="J34" sqref="J34:M53"/>
    </sheetView>
  </sheetViews>
  <sheetFormatPr defaultColWidth="8.796875" defaultRowHeight="14.25"/>
  <cols>
    <col min="1" max="1" width="5" style="1" customWidth="1"/>
    <col min="2" max="2" width="0.8984375" style="1" customWidth="1"/>
    <col min="3" max="6" width="3.59765625" style="1" customWidth="1"/>
    <col min="7" max="7" width="11.8984375" style="1" customWidth="1"/>
    <col min="8" max="8" width="0.8984375" style="1" customWidth="1"/>
    <col min="9" max="9" width="5.59765625" style="1" customWidth="1"/>
    <col min="10" max="10" width="10.59765625" style="76" customWidth="1"/>
    <col min="11" max="11" width="13" style="76" customWidth="1"/>
    <col min="12" max="12" width="10.59765625" style="1" customWidth="1"/>
    <col min="13" max="13" width="12.8984375" style="1" customWidth="1"/>
    <col min="14" max="14" width="9.3984375" style="1" bestFit="1" customWidth="1"/>
    <col min="15" max="16384" width="9" style="1" customWidth="1"/>
  </cols>
  <sheetData>
    <row r="1" ht="13.5" customHeight="1"/>
    <row r="2" spans="5:12" ht="18" customHeight="1">
      <c r="E2" s="241" t="s">
        <v>416</v>
      </c>
      <c r="F2" s="57"/>
      <c r="G2" s="332" t="s">
        <v>363</v>
      </c>
      <c r="H2" s="380"/>
      <c r="I2" s="380"/>
      <c r="J2" s="380"/>
      <c r="K2" s="380"/>
      <c r="L2" s="380"/>
    </row>
    <row r="3" spans="5:12" ht="18" customHeight="1">
      <c r="E3" s="2"/>
      <c r="G3" s="50"/>
      <c r="H3" s="51"/>
      <c r="I3" s="51"/>
      <c r="J3" s="237"/>
      <c r="K3" s="237"/>
      <c r="L3" s="51"/>
    </row>
    <row r="5" spans="3:13" ht="13.5" thickBot="1">
      <c r="C5" s="1" t="s">
        <v>79</v>
      </c>
      <c r="M5" s="123" t="s">
        <v>228</v>
      </c>
    </row>
    <row r="6" spans="2:13" ht="15.75" customHeight="1">
      <c r="B6" s="45"/>
      <c r="C6" s="378" t="s">
        <v>92</v>
      </c>
      <c r="D6" s="378"/>
      <c r="E6" s="378"/>
      <c r="F6" s="378"/>
      <c r="G6" s="378"/>
      <c r="H6" s="45"/>
      <c r="I6" s="374" t="s">
        <v>60</v>
      </c>
      <c r="J6" s="376" t="s">
        <v>380</v>
      </c>
      <c r="K6" s="377"/>
      <c r="L6" s="372" t="s">
        <v>365</v>
      </c>
      <c r="M6" s="373"/>
    </row>
    <row r="7" spans="2:13" ht="15.75" customHeight="1">
      <c r="B7" s="46"/>
      <c r="C7" s="379"/>
      <c r="D7" s="379"/>
      <c r="E7" s="379"/>
      <c r="F7" s="379"/>
      <c r="G7" s="379"/>
      <c r="H7" s="46"/>
      <c r="I7" s="375"/>
      <c r="J7" s="246" t="s">
        <v>61</v>
      </c>
      <c r="K7" s="247" t="s">
        <v>62</v>
      </c>
      <c r="L7" s="272" t="s">
        <v>61</v>
      </c>
      <c r="M7" s="273" t="s">
        <v>62</v>
      </c>
    </row>
    <row r="8" spans="9:13" ht="6.75" customHeight="1">
      <c r="I8" s="16"/>
      <c r="J8" s="248"/>
      <c r="K8" s="191"/>
      <c r="L8" s="92"/>
      <c r="M8" s="71"/>
    </row>
    <row r="9" spans="3:13" ht="13.5" customHeight="1">
      <c r="C9" s="332" t="s">
        <v>99</v>
      </c>
      <c r="D9" s="332"/>
      <c r="E9" s="332"/>
      <c r="F9" s="332"/>
      <c r="G9" s="332"/>
      <c r="I9" s="27"/>
      <c r="J9" s="249"/>
      <c r="K9" s="161">
        <v>546715847</v>
      </c>
      <c r="L9" s="298"/>
      <c r="M9" s="200">
        <v>636705002</v>
      </c>
    </row>
    <row r="10" spans="9:13" ht="6.75" customHeight="1">
      <c r="I10" s="27"/>
      <c r="J10" s="249"/>
      <c r="K10" s="161"/>
      <c r="L10" s="298"/>
      <c r="M10" s="200"/>
    </row>
    <row r="11" spans="3:13" ht="13.5" customHeight="1">
      <c r="C11" s="371" t="s">
        <v>305</v>
      </c>
      <c r="D11" s="371"/>
      <c r="E11" s="371"/>
      <c r="F11" s="371"/>
      <c r="G11" s="371"/>
      <c r="I11" s="27"/>
      <c r="J11" s="249"/>
      <c r="K11" s="161">
        <v>0</v>
      </c>
      <c r="L11" s="298"/>
      <c r="M11" s="200">
        <v>0</v>
      </c>
    </row>
    <row r="12" spans="3:13" ht="13.5" customHeight="1">
      <c r="C12" s="371" t="s">
        <v>64</v>
      </c>
      <c r="D12" s="371"/>
      <c r="E12" s="371"/>
      <c r="F12" s="371"/>
      <c r="G12" s="371"/>
      <c r="I12" s="27"/>
      <c r="J12" s="249"/>
      <c r="K12" s="161">
        <v>3893</v>
      </c>
      <c r="L12" s="298"/>
      <c r="M12" s="200">
        <v>212278</v>
      </c>
    </row>
    <row r="13" spans="3:13" ht="13.5" customHeight="1">
      <c r="C13" s="371" t="s">
        <v>226</v>
      </c>
      <c r="D13" s="371"/>
      <c r="E13" s="371"/>
      <c r="F13" s="371"/>
      <c r="G13" s="371"/>
      <c r="I13" s="27"/>
      <c r="J13" s="249"/>
      <c r="K13" s="161">
        <v>1069</v>
      </c>
      <c r="L13" s="298"/>
      <c r="M13" s="200">
        <v>534</v>
      </c>
    </row>
    <row r="14" spans="3:13" ht="13.5" customHeight="1">
      <c r="C14" s="371" t="s">
        <v>65</v>
      </c>
      <c r="D14" s="371"/>
      <c r="E14" s="371"/>
      <c r="F14" s="371"/>
      <c r="G14" s="371"/>
      <c r="I14" s="27"/>
      <c r="J14" s="249"/>
      <c r="K14" s="161">
        <v>5349087</v>
      </c>
      <c r="L14" s="298"/>
      <c r="M14" s="200">
        <v>6625725</v>
      </c>
    </row>
    <row r="15" spans="4:13" ht="13.5" customHeight="1">
      <c r="D15" s="1" t="s">
        <v>71</v>
      </c>
      <c r="E15" s="371" t="s">
        <v>72</v>
      </c>
      <c r="F15" s="371"/>
      <c r="G15" s="371"/>
      <c r="I15" s="27"/>
      <c r="J15" s="249"/>
      <c r="K15" s="161">
        <v>4283423</v>
      </c>
      <c r="L15" s="298"/>
      <c r="M15" s="200">
        <v>5766709</v>
      </c>
    </row>
    <row r="16" spans="4:14" ht="13.5" customHeight="1">
      <c r="D16" s="1" t="s">
        <v>71</v>
      </c>
      <c r="E16" s="371" t="s">
        <v>73</v>
      </c>
      <c r="F16" s="371"/>
      <c r="G16" s="371"/>
      <c r="I16" s="27" t="s">
        <v>69</v>
      </c>
      <c r="J16" s="249">
        <v>417</v>
      </c>
      <c r="K16" s="161">
        <v>222181</v>
      </c>
      <c r="L16" s="298">
        <v>214</v>
      </c>
      <c r="M16" s="200">
        <v>218053</v>
      </c>
      <c r="N16" s="117"/>
    </row>
    <row r="17" spans="3:13" ht="13.5" customHeight="1">
      <c r="C17" s="371" t="s">
        <v>66</v>
      </c>
      <c r="D17" s="371"/>
      <c r="E17" s="371"/>
      <c r="F17" s="371"/>
      <c r="G17" s="371"/>
      <c r="I17" s="27"/>
      <c r="J17" s="249"/>
      <c r="K17" s="161">
        <v>2161973</v>
      </c>
      <c r="L17" s="298"/>
      <c r="M17" s="200">
        <v>1976475</v>
      </c>
    </row>
    <row r="18" spans="3:13" ht="13.5" customHeight="1">
      <c r="C18" s="371" t="s">
        <v>227</v>
      </c>
      <c r="D18" s="371"/>
      <c r="E18" s="371"/>
      <c r="F18" s="371"/>
      <c r="G18" s="371"/>
      <c r="I18" s="27"/>
      <c r="J18" s="249"/>
      <c r="K18" s="161">
        <v>535109486</v>
      </c>
      <c r="L18" s="298"/>
      <c r="M18" s="200">
        <v>623363099</v>
      </c>
    </row>
    <row r="19" spans="4:13" ht="13.5" customHeight="1">
      <c r="D19" s="1" t="s">
        <v>71</v>
      </c>
      <c r="E19" s="371" t="s">
        <v>74</v>
      </c>
      <c r="F19" s="371"/>
      <c r="G19" s="371"/>
      <c r="I19" s="27"/>
      <c r="J19" s="249"/>
      <c r="K19" s="161">
        <v>6334371</v>
      </c>
      <c r="L19" s="298"/>
      <c r="M19" s="200">
        <v>4571790</v>
      </c>
    </row>
    <row r="20" spans="4:13" ht="13.5" customHeight="1">
      <c r="D20" s="1" t="s">
        <v>71</v>
      </c>
      <c r="E20" s="371" t="s">
        <v>75</v>
      </c>
      <c r="F20" s="371"/>
      <c r="G20" s="371"/>
      <c r="I20" s="27"/>
      <c r="J20" s="249"/>
      <c r="K20" s="161">
        <v>519274118</v>
      </c>
      <c r="L20" s="298"/>
      <c r="M20" s="200">
        <v>611519657</v>
      </c>
    </row>
    <row r="21" spans="5:13" ht="13.5" customHeight="1">
      <c r="E21" s="1" t="s">
        <v>71</v>
      </c>
      <c r="F21" s="371" t="s">
        <v>76</v>
      </c>
      <c r="G21" s="371"/>
      <c r="I21" s="27" t="s">
        <v>70</v>
      </c>
      <c r="J21" s="249">
        <v>291581</v>
      </c>
      <c r="K21" s="161">
        <v>466315387</v>
      </c>
      <c r="L21" s="298">
        <v>310693</v>
      </c>
      <c r="M21" s="200">
        <v>552138017</v>
      </c>
    </row>
    <row r="22" spans="6:13" ht="13.5" customHeight="1">
      <c r="F22" s="1" t="s">
        <v>71</v>
      </c>
      <c r="G22" s="49" t="s">
        <v>77</v>
      </c>
      <c r="I22" s="27" t="s">
        <v>70</v>
      </c>
      <c r="J22" s="249">
        <v>291579</v>
      </c>
      <c r="K22" s="161">
        <v>466312040</v>
      </c>
      <c r="L22" s="298">
        <v>310693</v>
      </c>
      <c r="M22" s="200">
        <v>552138017</v>
      </c>
    </row>
    <row r="23" spans="5:13" ht="13.5" customHeight="1">
      <c r="E23" s="1" t="s">
        <v>71</v>
      </c>
      <c r="F23" s="371" t="s">
        <v>78</v>
      </c>
      <c r="G23" s="371"/>
      <c r="I23" s="27" t="s">
        <v>69</v>
      </c>
      <c r="J23" s="249">
        <v>45339</v>
      </c>
      <c r="K23" s="161">
        <v>52958731</v>
      </c>
      <c r="L23" s="298">
        <v>44211</v>
      </c>
      <c r="M23" s="200">
        <v>59381640</v>
      </c>
    </row>
    <row r="24" spans="3:13" ht="13.5" customHeight="1">
      <c r="C24" s="371" t="s">
        <v>67</v>
      </c>
      <c r="D24" s="371"/>
      <c r="E24" s="371"/>
      <c r="F24" s="371"/>
      <c r="G24" s="371"/>
      <c r="I24" s="27"/>
      <c r="J24" s="249"/>
      <c r="K24" s="161">
        <v>1553956</v>
      </c>
      <c r="L24" s="298"/>
      <c r="M24" s="200">
        <v>1950719</v>
      </c>
    </row>
    <row r="25" spans="4:13" ht="13.5" customHeight="1">
      <c r="D25" s="1" t="s">
        <v>71</v>
      </c>
      <c r="E25" s="371" t="s">
        <v>215</v>
      </c>
      <c r="F25" s="371"/>
      <c r="G25" s="371"/>
      <c r="I25" s="27" t="s">
        <v>69</v>
      </c>
      <c r="J25" s="249">
        <v>576</v>
      </c>
      <c r="K25" s="161">
        <v>703072</v>
      </c>
      <c r="L25" s="298">
        <v>667</v>
      </c>
      <c r="M25" s="200">
        <v>1131919</v>
      </c>
    </row>
    <row r="26" spans="3:13" ht="13.5" customHeight="1">
      <c r="C26" s="371" t="s">
        <v>68</v>
      </c>
      <c r="D26" s="371"/>
      <c r="E26" s="371"/>
      <c r="F26" s="371"/>
      <c r="G26" s="371"/>
      <c r="I26" s="27"/>
      <c r="J26" s="249"/>
      <c r="K26" s="161">
        <v>2536383</v>
      </c>
      <c r="L26" s="298"/>
      <c r="M26" s="200">
        <v>2576172</v>
      </c>
    </row>
    <row r="27" spans="2:13" ht="6.75" customHeight="1" thickBot="1">
      <c r="B27" s="6"/>
      <c r="C27" s="6"/>
      <c r="D27" s="6"/>
      <c r="E27" s="6"/>
      <c r="F27" s="6"/>
      <c r="G27" s="6"/>
      <c r="H27" s="6"/>
      <c r="I27" s="30"/>
      <c r="J27" s="99"/>
      <c r="K27" s="79"/>
      <c r="L27" s="99"/>
      <c r="M27" s="79"/>
    </row>
    <row r="31" spans="3:13" ht="13.5" thickBot="1">
      <c r="C31" s="1" t="s">
        <v>80</v>
      </c>
      <c r="M31" s="1" t="s">
        <v>284</v>
      </c>
    </row>
    <row r="32" spans="2:13" ht="15.75" customHeight="1">
      <c r="B32" s="45"/>
      <c r="C32" s="378" t="s">
        <v>59</v>
      </c>
      <c r="D32" s="378"/>
      <c r="E32" s="378"/>
      <c r="F32" s="378"/>
      <c r="G32" s="378"/>
      <c r="H32" s="45"/>
      <c r="I32" s="374" t="s">
        <v>60</v>
      </c>
      <c r="J32" s="376" t="s">
        <v>380</v>
      </c>
      <c r="K32" s="377"/>
      <c r="L32" s="372" t="s">
        <v>365</v>
      </c>
      <c r="M32" s="373"/>
    </row>
    <row r="33" spans="2:13" ht="15.75" customHeight="1">
      <c r="B33" s="46"/>
      <c r="C33" s="379"/>
      <c r="D33" s="379"/>
      <c r="E33" s="379"/>
      <c r="F33" s="379"/>
      <c r="G33" s="379"/>
      <c r="H33" s="46"/>
      <c r="I33" s="375"/>
      <c r="J33" s="246" t="s">
        <v>61</v>
      </c>
      <c r="K33" s="247" t="s">
        <v>62</v>
      </c>
      <c r="L33" s="272" t="s">
        <v>61</v>
      </c>
      <c r="M33" s="273" t="s">
        <v>62</v>
      </c>
    </row>
    <row r="34" spans="9:13" ht="6.75" customHeight="1">
      <c r="I34" s="16"/>
      <c r="J34" s="248"/>
      <c r="K34" s="191"/>
      <c r="L34" s="92"/>
      <c r="M34" s="71"/>
    </row>
    <row r="35" spans="3:13" ht="13.5" customHeight="1">
      <c r="C35" s="332" t="s">
        <v>99</v>
      </c>
      <c r="D35" s="332"/>
      <c r="E35" s="332"/>
      <c r="F35" s="332"/>
      <c r="G35" s="332"/>
      <c r="I35" s="27"/>
      <c r="J35" s="249"/>
      <c r="K35" s="161">
        <v>61942318</v>
      </c>
      <c r="L35" s="298"/>
      <c r="M35" s="200">
        <v>70305370</v>
      </c>
    </row>
    <row r="36" spans="9:13" ht="6.75" customHeight="1">
      <c r="I36" s="27"/>
      <c r="J36" s="249"/>
      <c r="K36" s="161"/>
      <c r="L36" s="298"/>
      <c r="M36" s="200"/>
    </row>
    <row r="37" spans="3:13" ht="13.5" customHeight="1">
      <c r="C37" s="371" t="s">
        <v>63</v>
      </c>
      <c r="D37" s="371"/>
      <c r="E37" s="371"/>
      <c r="F37" s="371"/>
      <c r="G37" s="371"/>
      <c r="I37" s="27"/>
      <c r="J37" s="249"/>
      <c r="K37" s="161">
        <v>0</v>
      </c>
      <c r="L37" s="298"/>
      <c r="M37" s="200">
        <v>8110</v>
      </c>
    </row>
    <row r="38" spans="3:13" ht="13.5" customHeight="1">
      <c r="C38" s="49"/>
      <c r="D38" s="1" t="s">
        <v>71</v>
      </c>
      <c r="E38" s="371" t="s">
        <v>81</v>
      </c>
      <c r="F38" s="371"/>
      <c r="G38" s="371"/>
      <c r="I38" s="27" t="s">
        <v>69</v>
      </c>
      <c r="J38" s="249">
        <v>0</v>
      </c>
      <c r="K38" s="161">
        <v>0</v>
      </c>
      <c r="L38" s="298">
        <v>0</v>
      </c>
      <c r="M38" s="200">
        <v>0</v>
      </c>
    </row>
    <row r="39" spans="3:13" ht="13.5" customHeight="1">
      <c r="C39" s="371" t="s">
        <v>64</v>
      </c>
      <c r="D39" s="371"/>
      <c r="E39" s="371"/>
      <c r="F39" s="371"/>
      <c r="G39" s="371"/>
      <c r="I39" s="27"/>
      <c r="J39" s="249"/>
      <c r="K39" s="161">
        <v>1718514</v>
      </c>
      <c r="L39" s="298"/>
      <c r="M39" s="200">
        <v>1320338</v>
      </c>
    </row>
    <row r="40" spans="3:13" ht="13.5" customHeight="1">
      <c r="C40" s="49"/>
      <c r="D40" s="1" t="s">
        <v>71</v>
      </c>
      <c r="E40" s="371" t="s">
        <v>216</v>
      </c>
      <c r="F40" s="371"/>
      <c r="G40" s="371"/>
      <c r="I40" s="27" t="s">
        <v>69</v>
      </c>
      <c r="J40" s="249">
        <v>57</v>
      </c>
      <c r="K40" s="161">
        <v>8598</v>
      </c>
      <c r="L40" s="298">
        <v>57</v>
      </c>
      <c r="M40" s="200">
        <v>9045</v>
      </c>
    </row>
    <row r="41" spans="3:13" ht="13.5" customHeight="1">
      <c r="C41" s="371" t="s">
        <v>65</v>
      </c>
      <c r="D41" s="371"/>
      <c r="E41" s="371"/>
      <c r="F41" s="371"/>
      <c r="G41" s="371"/>
      <c r="I41" s="27"/>
      <c r="J41" s="249"/>
      <c r="K41" s="161">
        <v>16834078</v>
      </c>
      <c r="L41" s="298"/>
      <c r="M41" s="200">
        <v>21433316</v>
      </c>
    </row>
    <row r="42" spans="4:13" ht="13.5" customHeight="1">
      <c r="D42" s="1" t="s">
        <v>71</v>
      </c>
      <c r="E42" s="371" t="s">
        <v>72</v>
      </c>
      <c r="F42" s="371"/>
      <c r="G42" s="371"/>
      <c r="I42" s="27"/>
      <c r="J42" s="249"/>
      <c r="K42" s="161">
        <v>15456136</v>
      </c>
      <c r="L42" s="298"/>
      <c r="M42" s="200">
        <v>19601160</v>
      </c>
    </row>
    <row r="43" spans="4:13" ht="13.5" customHeight="1">
      <c r="D43" s="1" t="s">
        <v>71</v>
      </c>
      <c r="E43" s="381" t="s">
        <v>82</v>
      </c>
      <c r="F43" s="381"/>
      <c r="G43" s="381"/>
      <c r="I43" s="27" t="s">
        <v>69</v>
      </c>
      <c r="J43" s="249">
        <v>399</v>
      </c>
      <c r="K43" s="161">
        <v>1148158</v>
      </c>
      <c r="L43" s="298">
        <v>407</v>
      </c>
      <c r="M43" s="200">
        <v>1456552</v>
      </c>
    </row>
    <row r="44" spans="3:13" ht="13.5" customHeight="1">
      <c r="C44" s="371" t="s">
        <v>66</v>
      </c>
      <c r="D44" s="371"/>
      <c r="E44" s="371"/>
      <c r="F44" s="371"/>
      <c r="G44" s="371"/>
      <c r="I44" s="27"/>
      <c r="J44" s="249"/>
      <c r="K44" s="161">
        <v>3732188</v>
      </c>
      <c r="L44" s="298"/>
      <c r="M44" s="200">
        <v>4940281</v>
      </c>
    </row>
    <row r="45" spans="4:13" ht="13.5" customHeight="1">
      <c r="D45" s="1" t="s">
        <v>71</v>
      </c>
      <c r="E45" s="382" t="s">
        <v>217</v>
      </c>
      <c r="F45" s="382"/>
      <c r="G45" s="382"/>
      <c r="I45" s="27" t="s">
        <v>69</v>
      </c>
      <c r="J45" s="249">
        <v>864</v>
      </c>
      <c r="K45" s="161">
        <v>433004</v>
      </c>
      <c r="L45" s="298">
        <v>1006</v>
      </c>
      <c r="M45" s="200">
        <v>638762</v>
      </c>
    </row>
    <row r="46" spans="3:13" ht="13.5" customHeight="1">
      <c r="C46" s="371" t="s">
        <v>194</v>
      </c>
      <c r="D46" s="371"/>
      <c r="E46" s="371"/>
      <c r="F46" s="371"/>
      <c r="G46" s="371"/>
      <c r="I46" s="27"/>
      <c r="J46" s="249"/>
      <c r="K46" s="161">
        <v>38270180</v>
      </c>
      <c r="L46" s="298"/>
      <c r="M46" s="200">
        <v>38669850</v>
      </c>
    </row>
    <row r="47" spans="4:13" ht="13.5" customHeight="1">
      <c r="D47" s="1" t="s">
        <v>71</v>
      </c>
      <c r="E47" s="382" t="s">
        <v>218</v>
      </c>
      <c r="F47" s="382"/>
      <c r="G47" s="382"/>
      <c r="I47" s="27"/>
      <c r="J47" s="249"/>
      <c r="K47" s="161">
        <v>5959019</v>
      </c>
      <c r="L47" s="298"/>
      <c r="M47" s="200">
        <v>6596444</v>
      </c>
    </row>
    <row r="48" spans="4:13" ht="13.5" customHeight="1">
      <c r="D48" s="1" t="s">
        <v>71</v>
      </c>
      <c r="E48" s="371" t="s">
        <v>83</v>
      </c>
      <c r="F48" s="371"/>
      <c r="G48" s="371"/>
      <c r="I48" s="27"/>
      <c r="J48" s="249"/>
      <c r="K48" s="161">
        <v>15099816</v>
      </c>
      <c r="L48" s="298"/>
      <c r="M48" s="200">
        <v>16626810</v>
      </c>
    </row>
    <row r="49" spans="4:13" ht="13.5" customHeight="1">
      <c r="D49" s="1" t="s">
        <v>71</v>
      </c>
      <c r="E49" s="371" t="s">
        <v>84</v>
      </c>
      <c r="F49" s="371"/>
      <c r="G49" s="371"/>
      <c r="I49" s="27" t="s">
        <v>69</v>
      </c>
      <c r="J49" s="249">
        <v>23877</v>
      </c>
      <c r="K49" s="161">
        <v>17211345</v>
      </c>
      <c r="L49" s="298">
        <v>20529</v>
      </c>
      <c r="M49" s="200">
        <v>15446596</v>
      </c>
    </row>
    <row r="50" spans="3:13" ht="13.5" customHeight="1">
      <c r="C50" s="371" t="s">
        <v>67</v>
      </c>
      <c r="D50" s="371"/>
      <c r="E50" s="371"/>
      <c r="F50" s="371"/>
      <c r="G50" s="371"/>
      <c r="I50" s="27"/>
      <c r="J50" s="249"/>
      <c r="K50" s="161">
        <v>1374888</v>
      </c>
      <c r="L50" s="298"/>
      <c r="M50" s="200">
        <v>3879951</v>
      </c>
    </row>
    <row r="51" spans="4:13" ht="13.5" customHeight="1">
      <c r="D51" s="1" t="s">
        <v>71</v>
      </c>
      <c r="E51" s="371" t="s">
        <v>85</v>
      </c>
      <c r="F51" s="371"/>
      <c r="G51" s="371"/>
      <c r="I51" s="27" t="s">
        <v>69</v>
      </c>
      <c r="J51" s="249">
        <v>1587</v>
      </c>
      <c r="K51" s="161">
        <v>1255188</v>
      </c>
      <c r="L51" s="298">
        <v>2753</v>
      </c>
      <c r="M51" s="200">
        <v>3731912</v>
      </c>
    </row>
    <row r="52" spans="3:13" ht="13.5" customHeight="1">
      <c r="C52" s="371" t="s">
        <v>68</v>
      </c>
      <c r="D52" s="371"/>
      <c r="E52" s="371"/>
      <c r="F52" s="371"/>
      <c r="G52" s="371"/>
      <c r="I52" s="27"/>
      <c r="J52" s="249"/>
      <c r="K52" s="161">
        <v>12470</v>
      </c>
      <c r="L52" s="298"/>
      <c r="M52" s="200">
        <v>53524</v>
      </c>
    </row>
    <row r="53" spans="2:13" ht="6.75" customHeight="1" thickBot="1">
      <c r="B53" s="6"/>
      <c r="C53" s="6"/>
      <c r="D53" s="6"/>
      <c r="E53" s="6"/>
      <c r="F53" s="6"/>
      <c r="G53" s="6"/>
      <c r="H53" s="6"/>
      <c r="I53" s="30"/>
      <c r="J53" s="287"/>
      <c r="K53" s="238"/>
      <c r="L53" s="99"/>
      <c r="M53" s="79"/>
    </row>
    <row r="54" ht="5.25" customHeight="1"/>
    <row r="55" ht="12.75">
      <c r="C55" s="1" t="s">
        <v>91</v>
      </c>
    </row>
  </sheetData>
  <sheetProtection/>
  <mergeCells count="42">
    <mergeCell ref="C46:G46"/>
    <mergeCell ref="E47:G47"/>
    <mergeCell ref="C50:G50"/>
    <mergeCell ref="C52:G52"/>
    <mergeCell ref="E51:G51"/>
    <mergeCell ref="E48:G48"/>
    <mergeCell ref="E49:G49"/>
    <mergeCell ref="E40:G40"/>
    <mergeCell ref="E43:G43"/>
    <mergeCell ref="E45:G45"/>
    <mergeCell ref="C44:G44"/>
    <mergeCell ref="E42:G42"/>
    <mergeCell ref="C41:G41"/>
    <mergeCell ref="C35:G35"/>
    <mergeCell ref="C37:G37"/>
    <mergeCell ref="C39:G39"/>
    <mergeCell ref="C26:G26"/>
    <mergeCell ref="E38:G38"/>
    <mergeCell ref="L32:M32"/>
    <mergeCell ref="C32:G33"/>
    <mergeCell ref="I32:I33"/>
    <mergeCell ref="J32:K32"/>
    <mergeCell ref="G2:L2"/>
    <mergeCell ref="E20:G20"/>
    <mergeCell ref="F21:G21"/>
    <mergeCell ref="F23:G23"/>
    <mergeCell ref="E16:G16"/>
    <mergeCell ref="C13:G13"/>
    <mergeCell ref="C17:G17"/>
    <mergeCell ref="C14:G14"/>
    <mergeCell ref="E15:G15"/>
    <mergeCell ref="C11:G11"/>
    <mergeCell ref="C24:G24"/>
    <mergeCell ref="E25:G25"/>
    <mergeCell ref="C9:G9"/>
    <mergeCell ref="L6:M6"/>
    <mergeCell ref="I6:I7"/>
    <mergeCell ref="J6:K6"/>
    <mergeCell ref="C6:G7"/>
    <mergeCell ref="C18:G18"/>
    <mergeCell ref="E19:G19"/>
    <mergeCell ref="C12:G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init</cp:lastModifiedBy>
  <cp:lastPrinted>2018-04-16T06:05:21Z</cp:lastPrinted>
  <dcterms:created xsi:type="dcterms:W3CDTF">1998-12-10T04:54:32Z</dcterms:created>
  <dcterms:modified xsi:type="dcterms:W3CDTF">2018-06-04T22:44:49Z</dcterms:modified>
  <cp:category/>
  <cp:version/>
  <cp:contentType/>
  <cp:contentStatus/>
</cp:coreProperties>
</file>